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36" windowWidth="22692" windowHeight="9264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22" i="2" l="1"/>
  <c r="H222" i="2" s="1"/>
  <c r="I223" i="2"/>
  <c r="H223" i="2" s="1"/>
  <c r="I309" i="2"/>
  <c r="H309" i="2" s="1"/>
  <c r="I308" i="2"/>
  <c r="H308" i="2"/>
  <c r="C308" i="2"/>
  <c r="C309" i="2" s="1"/>
  <c r="I307" i="2"/>
  <c r="H307" i="2" s="1"/>
  <c r="E307" i="2"/>
  <c r="I306" i="2"/>
  <c r="H306" i="2"/>
  <c r="E306" i="2"/>
  <c r="I305" i="2"/>
  <c r="H305" i="2" s="1"/>
  <c r="I304" i="2"/>
  <c r="H304" i="2" s="1"/>
  <c r="I303" i="2"/>
  <c r="H303" i="2"/>
  <c r="I302" i="2"/>
  <c r="H302" i="2" s="1"/>
  <c r="C302" i="2"/>
  <c r="E302" i="2" s="1"/>
  <c r="I301" i="2"/>
  <c r="H301" i="2" s="1"/>
  <c r="E301" i="2"/>
  <c r="I300" i="2"/>
  <c r="H300" i="2" s="1"/>
  <c r="I299" i="2"/>
  <c r="H299" i="2" s="1"/>
  <c r="I298" i="2"/>
  <c r="H298" i="2" s="1"/>
  <c r="I297" i="2"/>
  <c r="H297" i="2" s="1"/>
  <c r="C297" i="2"/>
  <c r="C298" i="2" s="1"/>
  <c r="I296" i="2"/>
  <c r="H296" i="2" s="1"/>
  <c r="E296" i="2"/>
  <c r="I295" i="2"/>
  <c r="H295" i="2" s="1"/>
  <c r="I294" i="2"/>
  <c r="H294" i="2" s="1"/>
  <c r="I293" i="2"/>
  <c r="H293" i="2" s="1"/>
  <c r="I292" i="2"/>
  <c r="H292" i="2" s="1"/>
  <c r="E292" i="2"/>
  <c r="C292" i="2"/>
  <c r="C293" i="2" s="1"/>
  <c r="I291" i="2"/>
  <c r="H291" i="2" s="1"/>
  <c r="E291" i="2"/>
  <c r="I290" i="2"/>
  <c r="H290" i="2" s="1"/>
  <c r="I289" i="2"/>
  <c r="H289" i="2" s="1"/>
  <c r="I288" i="2"/>
  <c r="H288" i="2" s="1"/>
  <c r="I287" i="2"/>
  <c r="H287" i="2"/>
  <c r="E287" i="2"/>
  <c r="C287" i="2"/>
  <c r="C288" i="2" s="1"/>
  <c r="I286" i="2"/>
  <c r="H286" i="2" s="1"/>
  <c r="E286" i="2"/>
  <c r="I285" i="2"/>
  <c r="H285" i="2" s="1"/>
  <c r="I284" i="2"/>
  <c r="H284" i="2"/>
  <c r="I283" i="2"/>
  <c r="H283" i="2" s="1"/>
  <c r="I282" i="2"/>
  <c r="H282" i="2" s="1"/>
  <c r="E282" i="2"/>
  <c r="C282" i="2"/>
  <c r="C283" i="2" s="1"/>
  <c r="I281" i="2"/>
  <c r="H281" i="2"/>
  <c r="E281" i="2"/>
  <c r="I280" i="2"/>
  <c r="H280" i="2" s="1"/>
  <c r="I279" i="2"/>
  <c r="H279" i="2" s="1"/>
  <c r="I278" i="2"/>
  <c r="H278" i="2" s="1"/>
  <c r="I277" i="2"/>
  <c r="H277" i="2" s="1"/>
  <c r="E277" i="2"/>
  <c r="C277" i="2"/>
  <c r="C278" i="2" s="1"/>
  <c r="C279" i="2" s="1"/>
  <c r="I276" i="2"/>
  <c r="H276" i="2" s="1"/>
  <c r="E276" i="2"/>
  <c r="I275" i="2"/>
  <c r="H275" i="2" s="1"/>
  <c r="I274" i="2"/>
  <c r="H274" i="2" s="1"/>
  <c r="I273" i="2"/>
  <c r="H273" i="2" s="1"/>
  <c r="I272" i="2"/>
  <c r="H272" i="2" s="1"/>
  <c r="C272" i="2"/>
  <c r="E272" i="2" s="1"/>
  <c r="I271" i="2"/>
  <c r="H271" i="2" s="1"/>
  <c r="E271" i="2"/>
  <c r="I270" i="2"/>
  <c r="H270" i="2" s="1"/>
  <c r="I269" i="2"/>
  <c r="H269" i="2" s="1"/>
  <c r="I268" i="2"/>
  <c r="H268" i="2"/>
  <c r="I267" i="2"/>
  <c r="H267" i="2" s="1"/>
  <c r="C267" i="2"/>
  <c r="C268" i="2" s="1"/>
  <c r="I266" i="2"/>
  <c r="H266" i="2" s="1"/>
  <c r="E266" i="2"/>
  <c r="I265" i="2"/>
  <c r="H265" i="2"/>
  <c r="I264" i="2"/>
  <c r="H264" i="2" s="1"/>
  <c r="I263" i="2"/>
  <c r="H263" i="2" s="1"/>
  <c r="I262" i="2"/>
  <c r="H262" i="2" s="1"/>
  <c r="C262" i="2"/>
  <c r="C263" i="2" s="1"/>
  <c r="I261" i="2"/>
  <c r="H261" i="2" s="1"/>
  <c r="E261" i="2"/>
  <c r="I260" i="2"/>
  <c r="H260" i="2" s="1"/>
  <c r="I259" i="2"/>
  <c r="H259" i="2" s="1"/>
  <c r="I258" i="2"/>
  <c r="H258" i="2" s="1"/>
  <c r="I257" i="2"/>
  <c r="H257" i="2" s="1"/>
  <c r="E257" i="2"/>
  <c r="C257" i="2"/>
  <c r="C258" i="2" s="1"/>
  <c r="I256" i="2"/>
  <c r="H256" i="2" s="1"/>
  <c r="E256" i="2"/>
  <c r="I255" i="2"/>
  <c r="H255" i="2" s="1"/>
  <c r="I254" i="2"/>
  <c r="H254" i="2"/>
  <c r="I253" i="2"/>
  <c r="H253" i="2" s="1"/>
  <c r="I252" i="2"/>
  <c r="H252" i="2" s="1"/>
  <c r="E252" i="2"/>
  <c r="C252" i="2"/>
  <c r="C253" i="2" s="1"/>
  <c r="I251" i="2"/>
  <c r="H251" i="2"/>
  <c r="E251" i="2"/>
  <c r="I250" i="2"/>
  <c r="H250" i="2" s="1"/>
  <c r="I249" i="2"/>
  <c r="H249" i="2" s="1"/>
  <c r="I248" i="2"/>
  <c r="H248" i="2" s="1"/>
  <c r="I247" i="2"/>
  <c r="H247" i="2" s="1"/>
  <c r="C247" i="2"/>
  <c r="C248" i="2" s="1"/>
  <c r="C249" i="2" s="1"/>
  <c r="I246" i="2"/>
  <c r="H246" i="2" s="1"/>
  <c r="E246" i="2"/>
  <c r="I245" i="2"/>
  <c r="H245" i="2" s="1"/>
  <c r="I244" i="2"/>
  <c r="H244" i="2" s="1"/>
  <c r="I243" i="2"/>
  <c r="H243" i="2" s="1"/>
  <c r="C243" i="2"/>
  <c r="C244" i="2" s="1"/>
  <c r="I242" i="2"/>
  <c r="H242" i="2" s="1"/>
  <c r="C242" i="2"/>
  <c r="E242" i="2" s="1"/>
  <c r="I241" i="2"/>
  <c r="H241" i="2" s="1"/>
  <c r="E241" i="2"/>
  <c r="I240" i="2"/>
  <c r="H240" i="2" s="1"/>
  <c r="I239" i="2"/>
  <c r="H239" i="2" s="1"/>
  <c r="I238" i="2"/>
  <c r="H238" i="2" s="1"/>
  <c r="I237" i="2"/>
  <c r="H237" i="2" s="1"/>
  <c r="C237" i="2"/>
  <c r="C238" i="2" s="1"/>
  <c r="I236" i="2"/>
  <c r="H236" i="2" s="1"/>
  <c r="E236" i="2"/>
  <c r="I235" i="2"/>
  <c r="H235" i="2" s="1"/>
  <c r="E235" i="2"/>
  <c r="C235" i="2"/>
  <c r="I234" i="2"/>
  <c r="H234" i="2" s="1"/>
  <c r="E234" i="2"/>
  <c r="I233" i="2"/>
  <c r="H233" i="2" s="1"/>
  <c r="E233" i="2"/>
  <c r="I232" i="2"/>
  <c r="H232" i="2" s="1"/>
  <c r="E232" i="2"/>
  <c r="I231" i="2"/>
  <c r="H231" i="2" s="1"/>
  <c r="E231" i="2"/>
  <c r="I230" i="2"/>
  <c r="H230" i="2" s="1"/>
  <c r="E230" i="2"/>
  <c r="C230" i="2"/>
  <c r="I229" i="2"/>
  <c r="H229" i="2" s="1"/>
  <c r="E229" i="2"/>
  <c r="I228" i="2"/>
  <c r="H228" i="2" s="1"/>
  <c r="I227" i="2"/>
  <c r="H227" i="2" s="1"/>
  <c r="I226" i="2"/>
  <c r="H226" i="2" s="1"/>
  <c r="I225" i="2"/>
  <c r="H225" i="2" s="1"/>
  <c r="C225" i="2"/>
  <c r="C226" i="2" s="1"/>
  <c r="I224" i="2"/>
  <c r="H224" i="2" s="1"/>
  <c r="E224" i="2"/>
  <c r="I221" i="2"/>
  <c r="H221" i="2" s="1"/>
  <c r="I220" i="2"/>
  <c r="H220" i="2" s="1"/>
  <c r="E220" i="2"/>
  <c r="C220" i="2"/>
  <c r="C221" i="2" s="1"/>
  <c r="I219" i="2"/>
  <c r="H219" i="2" s="1"/>
  <c r="E219" i="2"/>
  <c r="I218" i="2"/>
  <c r="H218" i="2" s="1"/>
  <c r="C218" i="2"/>
  <c r="E218" i="2" s="1"/>
  <c r="I217" i="2"/>
  <c r="H217" i="2" s="1"/>
  <c r="E217" i="2"/>
  <c r="C217" i="2"/>
  <c r="I216" i="2"/>
  <c r="H216" i="2" s="1"/>
  <c r="E216" i="2"/>
  <c r="I215" i="2"/>
  <c r="H215" i="2" s="1"/>
  <c r="C215" i="2"/>
  <c r="E215" i="2" s="1"/>
  <c r="I214" i="2"/>
  <c r="H214" i="2" s="1"/>
  <c r="E214" i="2"/>
  <c r="I213" i="2"/>
  <c r="H213" i="2" s="1"/>
  <c r="I212" i="2"/>
  <c r="H212" i="2" s="1"/>
  <c r="I211" i="2"/>
  <c r="H211" i="2"/>
  <c r="I210" i="2"/>
  <c r="H210" i="2" s="1"/>
  <c r="C210" i="2"/>
  <c r="C211" i="2" s="1"/>
  <c r="I209" i="2"/>
  <c r="H209" i="2" s="1"/>
  <c r="E209" i="2"/>
  <c r="I208" i="2"/>
  <c r="H208" i="2" s="1"/>
  <c r="I207" i="2"/>
  <c r="H207" i="2" s="1"/>
  <c r="I206" i="2"/>
  <c r="H206" i="2" s="1"/>
  <c r="I205" i="2"/>
  <c r="H205" i="2" s="1"/>
  <c r="E205" i="2"/>
  <c r="C205" i="2"/>
  <c r="C206" i="2" s="1"/>
  <c r="I204" i="2"/>
  <c r="H204" i="2" s="1"/>
  <c r="E204" i="2"/>
  <c r="I203" i="2"/>
  <c r="H203" i="2" s="1"/>
  <c r="I202" i="2"/>
  <c r="H202" i="2" s="1"/>
  <c r="I201" i="2"/>
  <c r="H201" i="2" s="1"/>
  <c r="I200" i="2"/>
  <c r="H200" i="2" s="1"/>
  <c r="E200" i="2"/>
  <c r="C200" i="2"/>
  <c r="C201" i="2" s="1"/>
  <c r="I199" i="2"/>
  <c r="H199" i="2" s="1"/>
  <c r="E199" i="2"/>
  <c r="I198" i="2"/>
  <c r="H198" i="2" s="1"/>
  <c r="I197" i="2"/>
  <c r="H197" i="2" s="1"/>
  <c r="I196" i="2"/>
  <c r="H196" i="2" s="1"/>
  <c r="I195" i="2"/>
  <c r="H195" i="2" s="1"/>
  <c r="C195" i="2"/>
  <c r="E195" i="2" s="1"/>
  <c r="I194" i="2"/>
  <c r="H194" i="2" s="1"/>
  <c r="E194" i="2"/>
  <c r="I193" i="2"/>
  <c r="H193" i="2" s="1"/>
  <c r="I192" i="2"/>
  <c r="H192" i="2" s="1"/>
  <c r="I191" i="2"/>
  <c r="H191" i="2" s="1"/>
  <c r="I190" i="2"/>
  <c r="H190" i="2" s="1"/>
  <c r="E190" i="2"/>
  <c r="C190" i="2"/>
  <c r="C191" i="2" s="1"/>
  <c r="C192" i="2" s="1"/>
  <c r="I189" i="2"/>
  <c r="H189" i="2"/>
  <c r="E189" i="2"/>
  <c r="I188" i="2"/>
  <c r="H188" i="2"/>
  <c r="I187" i="2"/>
  <c r="H187" i="2" s="1"/>
  <c r="I186" i="2"/>
  <c r="H186" i="2" s="1"/>
  <c r="E186" i="2"/>
  <c r="C186" i="2"/>
  <c r="C187" i="2" s="1"/>
  <c r="I185" i="2"/>
  <c r="H185" i="2"/>
  <c r="E185" i="2"/>
  <c r="C185" i="2"/>
  <c r="I184" i="2"/>
  <c r="H184" i="2" s="1"/>
  <c r="E184" i="2"/>
  <c r="I183" i="2"/>
  <c r="H183" i="2" s="1"/>
  <c r="I182" i="2"/>
  <c r="H182" i="2" s="1"/>
  <c r="I181" i="2"/>
  <c r="H181" i="2" s="1"/>
  <c r="I180" i="2"/>
  <c r="H180" i="2" s="1"/>
  <c r="C180" i="2"/>
  <c r="I179" i="2"/>
  <c r="H179" i="2" s="1"/>
  <c r="E179" i="2"/>
  <c r="I178" i="2"/>
  <c r="H178" i="2" s="1"/>
  <c r="I177" i="2"/>
  <c r="H177" i="2" s="1"/>
  <c r="E177" i="2"/>
  <c r="C177" i="2"/>
  <c r="C178" i="2" s="1"/>
  <c r="E178" i="2" s="1"/>
  <c r="I176" i="2"/>
  <c r="H176" i="2" s="1"/>
  <c r="E176" i="2"/>
  <c r="I175" i="2"/>
  <c r="H175" i="2" s="1"/>
  <c r="C175" i="2"/>
  <c r="E175" i="2" s="1"/>
  <c r="I174" i="2"/>
  <c r="H174" i="2" s="1"/>
  <c r="E174" i="2"/>
  <c r="I173" i="2"/>
  <c r="H173" i="2" s="1"/>
  <c r="I172" i="2"/>
  <c r="H172" i="2" s="1"/>
  <c r="I171" i="2"/>
  <c r="H171" i="2" s="1"/>
  <c r="I170" i="2"/>
  <c r="H170" i="2" s="1"/>
  <c r="C170" i="2"/>
  <c r="C171" i="2" s="1"/>
  <c r="I169" i="2"/>
  <c r="H169" i="2"/>
  <c r="E169" i="2"/>
  <c r="I168" i="2"/>
  <c r="H168" i="2"/>
  <c r="I167" i="2"/>
  <c r="H167" i="2" s="1"/>
  <c r="I166" i="2"/>
  <c r="H166" i="2" s="1"/>
  <c r="I165" i="2"/>
  <c r="H165" i="2" s="1"/>
  <c r="E165" i="2"/>
  <c r="C165" i="2"/>
  <c r="C166" i="2" s="1"/>
  <c r="C167" i="2" s="1"/>
  <c r="I164" i="2"/>
  <c r="H164" i="2" s="1"/>
  <c r="E164" i="2"/>
  <c r="I163" i="2"/>
  <c r="H163" i="2" s="1"/>
  <c r="I162" i="2"/>
  <c r="H162" i="2" s="1"/>
  <c r="I161" i="2"/>
  <c r="H161" i="2" s="1"/>
  <c r="I160" i="2"/>
  <c r="H160" i="2" s="1"/>
  <c r="C160" i="2"/>
  <c r="I159" i="2"/>
  <c r="H159" i="2" s="1"/>
  <c r="E159" i="2"/>
  <c r="I158" i="2"/>
  <c r="H158" i="2" s="1"/>
  <c r="I157" i="2"/>
  <c r="H157" i="2"/>
  <c r="I156" i="2"/>
  <c r="H156" i="2" s="1"/>
  <c r="C156" i="2"/>
  <c r="I155" i="2"/>
  <c r="H155" i="2" s="1"/>
  <c r="E155" i="2"/>
  <c r="C155" i="2"/>
  <c r="I154" i="2"/>
  <c r="H154" i="2" s="1"/>
  <c r="E154" i="2"/>
  <c r="I153" i="2"/>
  <c r="H153" i="2" s="1"/>
  <c r="I152" i="2"/>
  <c r="H152" i="2"/>
  <c r="I151" i="2"/>
  <c r="H151" i="2" s="1"/>
  <c r="E151" i="2"/>
  <c r="C151" i="2"/>
  <c r="C152" i="2" s="1"/>
  <c r="I150" i="2"/>
  <c r="H150" i="2"/>
  <c r="E150" i="2"/>
  <c r="C150" i="2"/>
  <c r="I149" i="2"/>
  <c r="H149" i="2" s="1"/>
  <c r="E149" i="2"/>
  <c r="I148" i="2"/>
  <c r="H148" i="2" s="1"/>
  <c r="I147" i="2"/>
  <c r="H147" i="2" s="1"/>
  <c r="E147" i="2"/>
  <c r="I146" i="2"/>
  <c r="H146" i="2"/>
  <c r="E146" i="2"/>
  <c r="C146" i="2"/>
  <c r="C147" i="2" s="1"/>
  <c r="C148" i="2" s="1"/>
  <c r="E148" i="2" s="1"/>
  <c r="I145" i="2"/>
  <c r="H145" i="2" s="1"/>
  <c r="E145" i="2"/>
  <c r="I144" i="2"/>
  <c r="H144" i="2"/>
  <c r="I143" i="2"/>
  <c r="H143" i="2" s="1"/>
  <c r="I142" i="2"/>
  <c r="H142" i="2"/>
  <c r="I141" i="2"/>
  <c r="H141" i="2" s="1"/>
  <c r="E141" i="2"/>
  <c r="C141" i="2"/>
  <c r="C142" i="2" s="1"/>
  <c r="E142" i="2" s="1"/>
  <c r="I140" i="2"/>
  <c r="H140" i="2" s="1"/>
  <c r="E140" i="2"/>
  <c r="I139" i="2"/>
  <c r="H139" i="2" s="1"/>
  <c r="I138" i="2"/>
  <c r="H138" i="2" s="1"/>
  <c r="I137" i="2"/>
  <c r="H137" i="2" s="1"/>
  <c r="I136" i="2"/>
  <c r="H136" i="2" s="1"/>
  <c r="C136" i="2"/>
  <c r="C137" i="2" s="1"/>
  <c r="E137" i="2" s="1"/>
  <c r="I135" i="2"/>
  <c r="H135" i="2" s="1"/>
  <c r="E135" i="2"/>
  <c r="I134" i="2"/>
  <c r="H134" i="2" s="1"/>
  <c r="I133" i="2"/>
  <c r="H133" i="2" s="1"/>
  <c r="I132" i="2"/>
  <c r="H132" i="2" s="1"/>
  <c r="I131" i="2"/>
  <c r="H131" i="2" s="1"/>
  <c r="C131" i="2"/>
  <c r="E131" i="2" s="1"/>
  <c r="I130" i="2"/>
  <c r="H130" i="2" s="1"/>
  <c r="E130" i="2"/>
  <c r="I129" i="2"/>
  <c r="H129" i="2" s="1"/>
  <c r="I128" i="2"/>
  <c r="H128" i="2"/>
  <c r="I127" i="2"/>
  <c r="H127" i="2" s="1"/>
  <c r="I126" i="2"/>
  <c r="H126" i="2" s="1"/>
  <c r="C126" i="2"/>
  <c r="E126" i="2" s="1"/>
  <c r="I125" i="2"/>
  <c r="H125" i="2" s="1"/>
  <c r="E125" i="2"/>
  <c r="I124" i="2"/>
  <c r="H124" i="2" s="1"/>
  <c r="I123" i="2"/>
  <c r="H123" i="2" s="1"/>
  <c r="I122" i="2"/>
  <c r="H122" i="2" s="1"/>
  <c r="I121" i="2"/>
  <c r="H121" i="2" s="1"/>
  <c r="C121" i="2"/>
  <c r="E121" i="2" s="1"/>
  <c r="I120" i="2"/>
  <c r="H120" i="2" s="1"/>
  <c r="E120" i="2"/>
  <c r="I119" i="2"/>
  <c r="H119" i="2" s="1"/>
  <c r="I118" i="2"/>
  <c r="H118" i="2" s="1"/>
  <c r="I117" i="2"/>
  <c r="H117" i="2" s="1"/>
  <c r="I116" i="2"/>
  <c r="H116" i="2" s="1"/>
  <c r="C116" i="2"/>
  <c r="E116" i="2" s="1"/>
  <c r="I115" i="2"/>
  <c r="H115" i="2" s="1"/>
  <c r="E115" i="2"/>
  <c r="I114" i="2"/>
  <c r="H114" i="2" s="1"/>
  <c r="I113" i="2"/>
  <c r="H113" i="2" s="1"/>
  <c r="I112" i="2"/>
  <c r="H112" i="2" s="1"/>
  <c r="I111" i="2"/>
  <c r="H111" i="2" s="1"/>
  <c r="C111" i="2"/>
  <c r="C112" i="2" s="1"/>
  <c r="C113" i="2" s="1"/>
  <c r="I110" i="2"/>
  <c r="H110" i="2" s="1"/>
  <c r="E110" i="2"/>
  <c r="I109" i="2"/>
  <c r="H109" i="2" s="1"/>
  <c r="I108" i="2"/>
  <c r="H108" i="2"/>
  <c r="I107" i="2"/>
  <c r="H107" i="2" s="1"/>
  <c r="C107" i="2"/>
  <c r="E107" i="2" s="1"/>
  <c r="I106" i="2"/>
  <c r="H106" i="2" s="1"/>
  <c r="C106" i="2"/>
  <c r="E106" i="2" s="1"/>
  <c r="I105" i="2"/>
  <c r="H105" i="2" s="1"/>
  <c r="E105" i="2"/>
  <c r="I104" i="2"/>
  <c r="H104" i="2" s="1"/>
  <c r="I103" i="2"/>
  <c r="H103" i="2" s="1"/>
  <c r="I102" i="2"/>
  <c r="H102" i="2" s="1"/>
  <c r="C102" i="2"/>
  <c r="E102" i="2" s="1"/>
  <c r="I101" i="2"/>
  <c r="H101" i="2" s="1"/>
  <c r="E101" i="2"/>
  <c r="C101" i="2"/>
  <c r="I100" i="2"/>
  <c r="H100" i="2"/>
  <c r="E100" i="2"/>
  <c r="I99" i="2"/>
  <c r="H99" i="2" s="1"/>
  <c r="I98" i="2"/>
  <c r="H98" i="2" s="1"/>
  <c r="I97" i="2"/>
  <c r="H97" i="2"/>
  <c r="I96" i="2"/>
  <c r="H96" i="2" s="1"/>
  <c r="C96" i="2"/>
  <c r="E96" i="2" s="1"/>
  <c r="I95" i="2"/>
  <c r="H95" i="2" s="1"/>
  <c r="E95" i="2"/>
  <c r="I94" i="2"/>
  <c r="H94" i="2" s="1"/>
  <c r="I93" i="2"/>
  <c r="H93" i="2"/>
  <c r="I92" i="2"/>
  <c r="H92" i="2" s="1"/>
  <c r="I91" i="2"/>
  <c r="H91" i="2" s="1"/>
  <c r="C91" i="2"/>
  <c r="E91" i="2" s="1"/>
  <c r="I90" i="2"/>
  <c r="H90" i="2" s="1"/>
  <c r="E90" i="2"/>
  <c r="I89" i="2"/>
  <c r="H89" i="2" s="1"/>
  <c r="I88" i="2"/>
  <c r="H88" i="2" s="1"/>
  <c r="I87" i="2"/>
  <c r="H87" i="2" s="1"/>
  <c r="I86" i="2"/>
  <c r="H86" i="2" s="1"/>
  <c r="E86" i="2"/>
  <c r="C86" i="2"/>
  <c r="C87" i="2" s="1"/>
  <c r="I85" i="2"/>
  <c r="H85" i="2" s="1"/>
  <c r="E85" i="2"/>
  <c r="I84" i="2"/>
  <c r="H84" i="2" s="1"/>
  <c r="I83" i="2"/>
  <c r="H83" i="2" s="1"/>
  <c r="I82" i="2"/>
  <c r="H82" i="2" s="1"/>
  <c r="E82" i="2"/>
  <c r="C82" i="2"/>
  <c r="C83" i="2" s="1"/>
  <c r="I81" i="2"/>
  <c r="H81" i="2" s="1"/>
  <c r="E81" i="2"/>
  <c r="I80" i="2"/>
  <c r="H80" i="2" s="1"/>
  <c r="I79" i="2"/>
  <c r="H79" i="2"/>
  <c r="I78" i="2"/>
  <c r="H78" i="2" s="1"/>
  <c r="I77" i="2"/>
  <c r="H77" i="2" s="1"/>
  <c r="C77" i="2"/>
  <c r="E77" i="2" s="1"/>
  <c r="I76" i="2"/>
  <c r="H76" i="2" s="1"/>
  <c r="E76" i="2"/>
  <c r="I75" i="2"/>
  <c r="H75" i="2" s="1"/>
  <c r="I74" i="2"/>
  <c r="H74" i="2" s="1"/>
  <c r="I73" i="2"/>
  <c r="H73" i="2" s="1"/>
  <c r="C73" i="2"/>
  <c r="C74" i="2" s="1"/>
  <c r="E74" i="2" s="1"/>
  <c r="I72" i="2"/>
  <c r="H72" i="2" s="1"/>
  <c r="C72" i="2"/>
  <c r="E72" i="2" s="1"/>
  <c r="I71" i="2"/>
  <c r="H71" i="2" s="1"/>
  <c r="E71" i="2"/>
  <c r="I70" i="2"/>
  <c r="H70" i="2" s="1"/>
  <c r="I69" i="2"/>
  <c r="H69" i="2" s="1"/>
  <c r="I68" i="2"/>
  <c r="H68" i="2" s="1"/>
  <c r="C68" i="2"/>
  <c r="E68" i="2" s="1"/>
  <c r="I67" i="2"/>
  <c r="H67" i="2" s="1"/>
  <c r="E67" i="2"/>
  <c r="I66" i="2"/>
  <c r="H66" i="2" s="1"/>
  <c r="I65" i="2"/>
  <c r="H65" i="2" s="1"/>
  <c r="I64" i="2"/>
  <c r="H64" i="2" s="1"/>
  <c r="E64" i="2"/>
  <c r="C64" i="2"/>
  <c r="C65" i="2" s="1"/>
  <c r="I63" i="2"/>
  <c r="H63" i="2"/>
  <c r="E63" i="2"/>
  <c r="C63" i="2"/>
  <c r="I62" i="2"/>
  <c r="H62" i="2" s="1"/>
  <c r="E62" i="2"/>
  <c r="I61" i="2"/>
  <c r="H61" i="2"/>
  <c r="I60" i="2"/>
  <c r="H60" i="2" s="1"/>
  <c r="I59" i="2"/>
  <c r="H59" i="2"/>
  <c r="I58" i="2"/>
  <c r="H58" i="2" s="1"/>
  <c r="C58" i="2"/>
  <c r="E58" i="2" s="1"/>
  <c r="I57" i="2"/>
  <c r="H57" i="2" s="1"/>
  <c r="E57" i="2"/>
  <c r="I56" i="2"/>
  <c r="H56" i="2" s="1"/>
  <c r="I55" i="2"/>
  <c r="H55" i="2" s="1"/>
  <c r="I54" i="2"/>
  <c r="H54" i="2" s="1"/>
  <c r="I53" i="2"/>
  <c r="H53" i="2" s="1"/>
  <c r="C53" i="2"/>
  <c r="E53" i="2" s="1"/>
  <c r="I52" i="2"/>
  <c r="H52" i="2"/>
  <c r="E52" i="2"/>
  <c r="I51" i="2"/>
  <c r="H51" i="2"/>
  <c r="I50" i="2"/>
  <c r="H50" i="2" s="1"/>
  <c r="I49" i="2"/>
  <c r="H49" i="2" s="1"/>
  <c r="E49" i="2"/>
  <c r="C49" i="2"/>
  <c r="C50" i="2" s="1"/>
  <c r="I48" i="2"/>
  <c r="H48" i="2"/>
  <c r="E48" i="2"/>
  <c r="C48" i="2"/>
  <c r="I47" i="2"/>
  <c r="H47" i="2" s="1"/>
  <c r="E47" i="2"/>
  <c r="I46" i="2"/>
  <c r="H46" i="2"/>
  <c r="I45" i="2"/>
  <c r="H45" i="2" s="1"/>
  <c r="C45" i="2"/>
  <c r="E45" i="2" s="1"/>
  <c r="I44" i="2"/>
  <c r="H44" i="2" s="1"/>
  <c r="E44" i="2"/>
  <c r="C44" i="2"/>
  <c r="I43" i="2"/>
  <c r="H43" i="2"/>
  <c r="E43" i="2"/>
  <c r="I42" i="2"/>
  <c r="H42" i="2" s="1"/>
  <c r="I41" i="2"/>
  <c r="H41" i="2" s="1"/>
  <c r="E41" i="2"/>
  <c r="C41" i="2"/>
  <c r="C42" i="2" s="1"/>
  <c r="E42" i="2" s="1"/>
  <c r="I40" i="2"/>
  <c r="H40" i="2" s="1"/>
  <c r="C40" i="2"/>
  <c r="E40" i="2" s="1"/>
  <c r="I39" i="2"/>
  <c r="H39" i="2" s="1"/>
  <c r="E39" i="2"/>
  <c r="I38" i="2"/>
  <c r="H38" i="2"/>
  <c r="I37" i="2"/>
  <c r="H37" i="2" s="1"/>
  <c r="I36" i="2"/>
  <c r="H36" i="2"/>
  <c r="I35" i="2"/>
  <c r="H35" i="2" s="1"/>
  <c r="C35" i="2"/>
  <c r="E35" i="2" s="1"/>
  <c r="I34" i="2"/>
  <c r="H34" i="2" s="1"/>
  <c r="E34" i="2"/>
  <c r="I33" i="2"/>
  <c r="E33" i="2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197" i="1"/>
  <c r="D282" i="1"/>
  <c r="B282" i="1"/>
  <c r="B283" i="1" s="1"/>
  <c r="B284" i="1" s="1"/>
  <c r="B285" i="1" s="1"/>
  <c r="B286" i="1" s="1"/>
  <c r="B287" i="1" s="1"/>
  <c r="B288" i="1" s="1"/>
  <c r="D281" i="1"/>
  <c r="B281" i="1"/>
  <c r="D280" i="1"/>
  <c r="D279" i="1"/>
  <c r="B277" i="1"/>
  <c r="B278" i="1" s="1"/>
  <c r="D278" i="1" s="1"/>
  <c r="D276" i="1"/>
  <c r="B276" i="1"/>
  <c r="D275" i="1"/>
  <c r="B275" i="1"/>
  <c r="D274" i="1"/>
  <c r="B271" i="1"/>
  <c r="B272" i="1" s="1"/>
  <c r="B270" i="1"/>
  <c r="D270" i="1" s="1"/>
  <c r="D269" i="1"/>
  <c r="B266" i="1"/>
  <c r="B267" i="1" s="1"/>
  <c r="D265" i="1"/>
  <c r="B265" i="1"/>
  <c r="D264" i="1"/>
  <c r="B260" i="1"/>
  <c r="B261" i="1" s="1"/>
  <c r="D259" i="1"/>
  <c r="B255" i="1"/>
  <c r="B256" i="1" s="1"/>
  <c r="D254" i="1"/>
  <c r="B252" i="1"/>
  <c r="B253" i="1" s="1"/>
  <c r="D253" i="1" s="1"/>
  <c r="B251" i="1"/>
  <c r="D251" i="1" s="1"/>
  <c r="D250" i="1"/>
  <c r="B250" i="1"/>
  <c r="D249" i="1"/>
  <c r="B247" i="1"/>
  <c r="B248" i="1" s="1"/>
  <c r="D248" i="1" s="1"/>
  <c r="D246" i="1"/>
  <c r="B246" i="1"/>
  <c r="D245" i="1"/>
  <c r="B245" i="1"/>
  <c r="D244" i="1"/>
  <c r="B240" i="1"/>
  <c r="D240" i="1" s="1"/>
  <c r="D239" i="1"/>
  <c r="B236" i="1"/>
  <c r="B237" i="1" s="1"/>
  <c r="D235" i="1"/>
  <c r="B235" i="1"/>
  <c r="D234" i="1"/>
  <c r="B230" i="1"/>
  <c r="B231" i="1" s="1"/>
  <c r="D229" i="1"/>
  <c r="B225" i="1"/>
  <c r="B226" i="1" s="1"/>
  <c r="D224" i="1"/>
  <c r="B221" i="1"/>
  <c r="D221" i="1" s="1"/>
  <c r="D220" i="1"/>
  <c r="B220" i="1"/>
  <c r="D219" i="1"/>
  <c r="B217" i="1"/>
  <c r="B218" i="1" s="1"/>
  <c r="D218" i="1" s="1"/>
  <c r="D216" i="1"/>
  <c r="B216" i="1"/>
  <c r="D215" i="1"/>
  <c r="B215" i="1"/>
  <c r="D214" i="1"/>
  <c r="B210" i="1"/>
  <c r="D210" i="1" s="1"/>
  <c r="D209" i="1"/>
  <c r="D208" i="1"/>
  <c r="B208" i="1"/>
  <c r="D207" i="1"/>
  <c r="D206" i="1"/>
  <c r="D205" i="1"/>
  <c r="D204" i="1"/>
  <c r="D203" i="1"/>
  <c r="B203" i="1"/>
  <c r="D202" i="1"/>
  <c r="B198" i="1"/>
  <c r="D198" i="1" s="1"/>
  <c r="D197" i="1"/>
  <c r="H196" i="1"/>
  <c r="D196" i="1"/>
  <c r="B194" i="1"/>
  <c r="B195" i="1" s="1"/>
  <c r="D195" i="1" s="1"/>
  <c r="H193" i="1"/>
  <c r="G193" i="1" s="1"/>
  <c r="D193" i="1"/>
  <c r="B193" i="1"/>
  <c r="H192" i="1"/>
  <c r="G192" i="1"/>
  <c r="D192" i="1"/>
  <c r="B192" i="1"/>
  <c r="H191" i="1"/>
  <c r="G191" i="1" s="1"/>
  <c r="D191" i="1"/>
  <c r="H190" i="1"/>
  <c r="G190" i="1" s="1"/>
  <c r="B190" i="1"/>
  <c r="D190" i="1" s="1"/>
  <c r="H189" i="1"/>
  <c r="G189" i="1"/>
  <c r="D189" i="1"/>
  <c r="B189" i="1"/>
  <c r="H188" i="1"/>
  <c r="G188" i="1"/>
  <c r="D188" i="1"/>
  <c r="H187" i="1"/>
  <c r="G187" i="1"/>
  <c r="D187" i="1"/>
  <c r="B187" i="1"/>
  <c r="H186" i="1"/>
  <c r="G186" i="1" s="1"/>
  <c r="D186" i="1"/>
  <c r="H185" i="1"/>
  <c r="G185" i="1" s="1"/>
  <c r="H184" i="1"/>
  <c r="G184" i="1"/>
  <c r="H183" i="1"/>
  <c r="G183" i="1"/>
  <c r="H182" i="1"/>
  <c r="G182" i="1" s="1"/>
  <c r="B182" i="1"/>
  <c r="D182" i="1" s="1"/>
  <c r="H181" i="1"/>
  <c r="G181" i="1"/>
  <c r="D181" i="1"/>
  <c r="H180" i="1"/>
  <c r="G180" i="1" s="1"/>
  <c r="H179" i="1"/>
  <c r="G179" i="1"/>
  <c r="H178" i="1"/>
  <c r="G178" i="1" s="1"/>
  <c r="B178" i="1"/>
  <c r="B179" i="1" s="1"/>
  <c r="H177" i="1"/>
  <c r="G177" i="1" s="1"/>
  <c r="D177" i="1"/>
  <c r="B177" i="1"/>
  <c r="H176" i="1"/>
  <c r="G176" i="1"/>
  <c r="D176" i="1"/>
  <c r="H175" i="1"/>
  <c r="G175" i="1"/>
  <c r="H174" i="1"/>
  <c r="G174" i="1" s="1"/>
  <c r="B174" i="1"/>
  <c r="D174" i="1" s="1"/>
  <c r="H173" i="1"/>
  <c r="G173" i="1"/>
  <c r="D173" i="1"/>
  <c r="B173" i="1"/>
  <c r="H172" i="1"/>
  <c r="G172" i="1"/>
  <c r="B172" i="1"/>
  <c r="D172" i="1" s="1"/>
  <c r="H171" i="1"/>
  <c r="G171" i="1" s="1"/>
  <c r="D171" i="1"/>
  <c r="H170" i="1"/>
  <c r="G170" i="1" s="1"/>
  <c r="H169" i="1"/>
  <c r="G169" i="1" s="1"/>
  <c r="H168" i="1"/>
  <c r="G168" i="1"/>
  <c r="H167" i="1"/>
  <c r="G167" i="1" s="1"/>
  <c r="B167" i="1"/>
  <c r="B168" i="1" s="1"/>
  <c r="H166" i="1"/>
  <c r="G166" i="1" s="1"/>
  <c r="D166" i="1"/>
  <c r="H165" i="1"/>
  <c r="G165" i="1"/>
  <c r="H164" i="1"/>
  <c r="G164" i="1"/>
  <c r="H163" i="1"/>
  <c r="G163" i="1" s="1"/>
  <c r="B163" i="1"/>
  <c r="D163" i="1" s="1"/>
  <c r="H162" i="1"/>
  <c r="G162" i="1"/>
  <c r="D162" i="1"/>
  <c r="B162" i="1"/>
  <c r="H161" i="1"/>
  <c r="G161" i="1"/>
  <c r="D161" i="1"/>
  <c r="H160" i="1"/>
  <c r="G160" i="1"/>
  <c r="H159" i="1"/>
  <c r="G159" i="1" s="1"/>
  <c r="B159" i="1"/>
  <c r="B160" i="1" s="1"/>
  <c r="D160" i="1" s="1"/>
  <c r="H158" i="1"/>
  <c r="G158" i="1" s="1"/>
  <c r="D158" i="1"/>
  <c r="B158" i="1"/>
  <c r="H157" i="1"/>
  <c r="G157" i="1"/>
  <c r="D157" i="1"/>
  <c r="B157" i="1"/>
  <c r="H156" i="1"/>
  <c r="G156" i="1" s="1"/>
  <c r="D156" i="1"/>
  <c r="H155" i="1"/>
  <c r="G155" i="1" s="1"/>
  <c r="H154" i="1"/>
  <c r="G154" i="1"/>
  <c r="H153" i="1"/>
  <c r="G153" i="1"/>
  <c r="H152" i="1"/>
  <c r="G152" i="1" s="1"/>
  <c r="B152" i="1"/>
  <c r="H151" i="1"/>
  <c r="G151" i="1"/>
  <c r="D151" i="1"/>
  <c r="H150" i="1"/>
  <c r="G150" i="1" s="1"/>
  <c r="D150" i="1"/>
  <c r="B150" i="1"/>
  <c r="H149" i="1"/>
  <c r="G149" i="1"/>
  <c r="D149" i="1"/>
  <c r="B149" i="1"/>
  <c r="H148" i="1"/>
  <c r="G148" i="1" s="1"/>
  <c r="D148" i="1"/>
  <c r="H147" i="1"/>
  <c r="G147" i="1" s="1"/>
  <c r="B147" i="1"/>
  <c r="D147" i="1" s="1"/>
  <c r="H146" i="1"/>
  <c r="G146" i="1"/>
  <c r="D146" i="1"/>
  <c r="H145" i="1"/>
  <c r="G145" i="1" s="1"/>
  <c r="H144" i="1"/>
  <c r="G144" i="1"/>
  <c r="H143" i="1"/>
  <c r="G143" i="1" s="1"/>
  <c r="B143" i="1"/>
  <c r="B144" i="1" s="1"/>
  <c r="H142" i="1"/>
  <c r="G142" i="1" s="1"/>
  <c r="D142" i="1"/>
  <c r="B142" i="1"/>
  <c r="H141" i="1"/>
  <c r="G141" i="1"/>
  <c r="D141" i="1"/>
  <c r="H140" i="1"/>
  <c r="G140" i="1"/>
  <c r="H139" i="1"/>
  <c r="G139" i="1" s="1"/>
  <c r="B139" i="1"/>
  <c r="H138" i="1"/>
  <c r="G138" i="1"/>
  <c r="D138" i="1"/>
  <c r="B138" i="1"/>
  <c r="H137" i="1"/>
  <c r="G137" i="1"/>
  <c r="B137" i="1"/>
  <c r="D137" i="1" s="1"/>
  <c r="H136" i="1"/>
  <c r="G136" i="1" s="1"/>
  <c r="D136" i="1"/>
  <c r="H135" i="1"/>
  <c r="G135" i="1" s="1"/>
  <c r="H134" i="1"/>
  <c r="G134" i="1" s="1"/>
  <c r="H133" i="1"/>
  <c r="G133" i="1"/>
  <c r="H132" i="1"/>
  <c r="G132" i="1" s="1"/>
  <c r="B132" i="1"/>
  <c r="H131" i="1"/>
  <c r="G131" i="1" s="1"/>
  <c r="D131" i="1"/>
  <c r="H130" i="1"/>
  <c r="G130" i="1"/>
  <c r="H129" i="1"/>
  <c r="G129" i="1"/>
  <c r="H128" i="1"/>
  <c r="G128" i="1"/>
  <c r="H127" i="1"/>
  <c r="G127" i="1"/>
  <c r="B127" i="1"/>
  <c r="D127" i="1" s="1"/>
  <c r="H126" i="1"/>
  <c r="G126" i="1"/>
  <c r="D126" i="1"/>
  <c r="H125" i="1"/>
  <c r="G125" i="1"/>
  <c r="H124" i="1"/>
  <c r="G124" i="1" s="1"/>
  <c r="B124" i="1"/>
  <c r="H123" i="1"/>
  <c r="G123" i="1" s="1"/>
  <c r="D123" i="1"/>
  <c r="B123" i="1"/>
  <c r="H122" i="1"/>
  <c r="G122" i="1"/>
  <c r="D122" i="1"/>
  <c r="B122" i="1"/>
  <c r="H121" i="1"/>
  <c r="G121" i="1" s="1"/>
  <c r="D121" i="1"/>
  <c r="H120" i="1"/>
  <c r="G120" i="1"/>
  <c r="H119" i="1"/>
  <c r="G119" i="1" s="1"/>
  <c r="D119" i="1"/>
  <c r="B119" i="1"/>
  <c r="B120" i="1" s="1"/>
  <c r="D120" i="1" s="1"/>
  <c r="H118" i="1"/>
  <c r="G118" i="1"/>
  <c r="D118" i="1"/>
  <c r="B118" i="1"/>
  <c r="H117" i="1"/>
  <c r="G117" i="1" s="1"/>
  <c r="D117" i="1"/>
  <c r="H116" i="1"/>
  <c r="G116" i="1" s="1"/>
  <c r="H115" i="1"/>
  <c r="G115" i="1" s="1"/>
  <c r="H114" i="1"/>
  <c r="G114" i="1"/>
  <c r="H113" i="1"/>
  <c r="G113" i="1" s="1"/>
  <c r="B113" i="1"/>
  <c r="H112" i="1"/>
  <c r="G112" i="1" s="1"/>
  <c r="D112" i="1"/>
  <c r="H111" i="1"/>
  <c r="G111" i="1" s="1"/>
  <c r="H110" i="1"/>
  <c r="G110" i="1"/>
  <c r="H109" i="1"/>
  <c r="G109" i="1"/>
  <c r="B109" i="1"/>
  <c r="H108" i="1"/>
  <c r="G108" i="1" s="1"/>
  <c r="B108" i="1"/>
  <c r="D108" i="1" s="1"/>
  <c r="H107" i="1"/>
  <c r="G107" i="1"/>
  <c r="D107" i="1"/>
  <c r="H106" i="1"/>
  <c r="G106" i="1"/>
  <c r="H105" i="1"/>
  <c r="G105" i="1" s="1"/>
  <c r="B105" i="1"/>
  <c r="H104" i="1"/>
  <c r="G104" i="1" s="1"/>
  <c r="D104" i="1"/>
  <c r="B104" i="1"/>
  <c r="H103" i="1"/>
  <c r="G103" i="1"/>
  <c r="D103" i="1"/>
  <c r="B103" i="1"/>
  <c r="H102" i="1"/>
  <c r="G102" i="1" s="1"/>
  <c r="D102" i="1"/>
  <c r="H101" i="1"/>
  <c r="G101" i="1" s="1"/>
  <c r="H100" i="1"/>
  <c r="G100" i="1" s="1"/>
  <c r="H99" i="1"/>
  <c r="G99" i="1"/>
  <c r="H98" i="1"/>
  <c r="G98" i="1" s="1"/>
  <c r="B98" i="1"/>
  <c r="H97" i="1"/>
  <c r="G97" i="1" s="1"/>
  <c r="D97" i="1"/>
  <c r="H96" i="1"/>
  <c r="G96" i="1" s="1"/>
  <c r="H95" i="1"/>
  <c r="G95" i="1"/>
  <c r="H94" i="1"/>
  <c r="G94" i="1" s="1"/>
  <c r="H93" i="1"/>
  <c r="G93" i="1" s="1"/>
  <c r="D93" i="1"/>
  <c r="B93" i="1"/>
  <c r="B94" i="1" s="1"/>
  <c r="H92" i="1"/>
  <c r="G92" i="1"/>
  <c r="D92" i="1"/>
  <c r="H91" i="1"/>
  <c r="G91" i="1"/>
  <c r="H90" i="1"/>
  <c r="G90" i="1" s="1"/>
  <c r="H89" i="1"/>
  <c r="G89" i="1" s="1"/>
  <c r="D89" i="1"/>
  <c r="B89" i="1"/>
  <c r="B90" i="1" s="1"/>
  <c r="H88" i="1"/>
  <c r="G88" i="1"/>
  <c r="D88" i="1"/>
  <c r="B88" i="1"/>
  <c r="H87" i="1"/>
  <c r="G87" i="1" s="1"/>
  <c r="D87" i="1"/>
  <c r="H86" i="1"/>
  <c r="G86" i="1" s="1"/>
  <c r="H85" i="1"/>
  <c r="G85" i="1" s="1"/>
  <c r="B85" i="1"/>
  <c r="B86" i="1" s="1"/>
  <c r="D86" i="1" s="1"/>
  <c r="H84" i="1"/>
  <c r="G84" i="1"/>
  <c r="D84" i="1"/>
  <c r="H83" i="1"/>
  <c r="G83" i="1"/>
  <c r="D83" i="1"/>
  <c r="B83" i="1"/>
  <c r="B84" i="1" s="1"/>
  <c r="H82" i="1"/>
  <c r="G82" i="1" s="1"/>
  <c r="D82" i="1"/>
  <c r="H81" i="1"/>
  <c r="G81" i="1"/>
  <c r="H80" i="1"/>
  <c r="G80" i="1"/>
  <c r="H79" i="1"/>
  <c r="G79" i="1" s="1"/>
  <c r="H78" i="1"/>
  <c r="G78" i="1" s="1"/>
  <c r="B78" i="1"/>
  <c r="B79" i="1" s="1"/>
  <c r="H77" i="1"/>
  <c r="G77" i="1"/>
  <c r="D77" i="1"/>
  <c r="H76" i="1"/>
  <c r="G76" i="1"/>
  <c r="D76" i="1"/>
  <c r="H75" i="1"/>
  <c r="G75" i="1"/>
  <c r="D75" i="1"/>
  <c r="B75" i="1"/>
  <c r="B76" i="1" s="1"/>
  <c r="H74" i="1"/>
  <c r="G74" i="1" s="1"/>
  <c r="D74" i="1"/>
  <c r="B74" i="1"/>
  <c r="H73" i="1"/>
  <c r="G73" i="1"/>
  <c r="D73" i="1"/>
  <c r="B73" i="1"/>
  <c r="H72" i="1"/>
  <c r="G72" i="1" s="1"/>
  <c r="D72" i="1"/>
  <c r="H71" i="1"/>
  <c r="G71" i="1" s="1"/>
  <c r="H70" i="1"/>
  <c r="G70" i="1" s="1"/>
  <c r="H69" i="1"/>
  <c r="G69" i="1"/>
  <c r="H68" i="1"/>
  <c r="G68" i="1"/>
  <c r="B68" i="1"/>
  <c r="D68" i="1" s="1"/>
  <c r="H67" i="1"/>
  <c r="G67" i="1"/>
  <c r="D67" i="1"/>
  <c r="H66" i="1"/>
  <c r="G66" i="1" s="1"/>
  <c r="H65" i="1"/>
  <c r="G65" i="1"/>
  <c r="H64" i="1"/>
  <c r="G64" i="1"/>
  <c r="B64" i="1"/>
  <c r="B65" i="1" s="1"/>
  <c r="B66" i="1" s="1"/>
  <c r="D66" i="1" s="1"/>
  <c r="H63" i="1"/>
  <c r="G63" i="1" s="1"/>
  <c r="B63" i="1"/>
  <c r="D63" i="1" s="1"/>
  <c r="H62" i="1"/>
  <c r="G62" i="1" s="1"/>
  <c r="D62" i="1"/>
  <c r="H61" i="1"/>
  <c r="G61" i="1" s="1"/>
  <c r="H60" i="1"/>
  <c r="G60" i="1"/>
  <c r="H59" i="1"/>
  <c r="G59" i="1"/>
  <c r="B59" i="1"/>
  <c r="D59" i="1" s="1"/>
  <c r="H58" i="1"/>
  <c r="G58" i="1" s="1"/>
  <c r="B58" i="1"/>
  <c r="D58" i="1" s="1"/>
  <c r="H57" i="1"/>
  <c r="G57" i="1"/>
  <c r="D57" i="1"/>
  <c r="H56" i="1"/>
  <c r="G56" i="1"/>
  <c r="H55" i="1"/>
  <c r="G55" i="1" s="1"/>
  <c r="H54" i="1"/>
  <c r="G54" i="1" s="1"/>
  <c r="D54" i="1"/>
  <c r="B54" i="1"/>
  <c r="B55" i="1" s="1"/>
  <c r="H53" i="1"/>
  <c r="G53" i="1"/>
  <c r="D53" i="1"/>
  <c r="H52" i="1"/>
  <c r="G52" i="1"/>
  <c r="H51" i="1"/>
  <c r="G51" i="1"/>
  <c r="B51" i="1"/>
  <c r="D51" i="1" s="1"/>
  <c r="H50" i="1"/>
  <c r="G50" i="1" s="1"/>
  <c r="B50" i="1"/>
  <c r="D50" i="1" s="1"/>
  <c r="H49" i="1"/>
  <c r="G49" i="1"/>
  <c r="D49" i="1"/>
  <c r="B49" i="1"/>
  <c r="H48" i="1"/>
  <c r="G48" i="1"/>
  <c r="D48" i="1"/>
  <c r="H47" i="1"/>
  <c r="G47" i="1" s="1"/>
  <c r="H46" i="1"/>
  <c r="G46" i="1" s="1"/>
  <c r="D46" i="1"/>
  <c r="B46" i="1"/>
  <c r="B47" i="1" s="1"/>
  <c r="D47" i="1" s="1"/>
  <c r="H45" i="1"/>
  <c r="G45" i="1"/>
  <c r="D45" i="1"/>
  <c r="B45" i="1"/>
  <c r="H44" i="1"/>
  <c r="G44" i="1" s="1"/>
  <c r="B44" i="1"/>
  <c r="D44" i="1" s="1"/>
  <c r="H43" i="1"/>
  <c r="G43" i="1" s="1"/>
  <c r="D43" i="1"/>
  <c r="H42" i="1"/>
  <c r="G42" i="1" s="1"/>
  <c r="H41" i="1"/>
  <c r="G41" i="1"/>
  <c r="H40" i="1"/>
  <c r="G40" i="1"/>
  <c r="B40" i="1"/>
  <c r="D40" i="1" s="1"/>
  <c r="H39" i="1"/>
  <c r="G39" i="1" s="1"/>
  <c r="D39" i="1"/>
  <c r="H38" i="1"/>
  <c r="G38" i="1" s="1"/>
  <c r="H37" i="1"/>
  <c r="G37" i="1"/>
  <c r="H36" i="1"/>
  <c r="G36" i="1" s="1"/>
  <c r="H35" i="1"/>
  <c r="G35" i="1" s="1"/>
  <c r="D35" i="1"/>
  <c r="B35" i="1"/>
  <c r="B36" i="1" s="1"/>
  <c r="H34" i="1"/>
  <c r="G34" i="1"/>
  <c r="D34" i="1"/>
  <c r="H33" i="1"/>
  <c r="G33" i="1"/>
  <c r="H32" i="1"/>
  <c r="G32" i="1"/>
  <c r="B32" i="1"/>
  <c r="D32" i="1" s="1"/>
  <c r="H31" i="1"/>
  <c r="G31" i="1" s="1"/>
  <c r="B31" i="1"/>
  <c r="D31" i="1" s="1"/>
  <c r="H30" i="1"/>
  <c r="G30" i="1"/>
  <c r="D30" i="1"/>
  <c r="B30" i="1"/>
  <c r="H29" i="1"/>
  <c r="G29" i="1"/>
  <c r="D29" i="1"/>
  <c r="H28" i="1"/>
  <c r="G28" i="1"/>
  <c r="H27" i="1"/>
  <c r="G27" i="1" s="1"/>
  <c r="B27" i="1"/>
  <c r="D27" i="1" s="1"/>
  <c r="H26" i="1"/>
  <c r="G26" i="1"/>
  <c r="D26" i="1"/>
  <c r="B26" i="1"/>
  <c r="H25" i="1"/>
  <c r="G25" i="1"/>
  <c r="B25" i="1"/>
  <c r="D25" i="1" s="1"/>
  <c r="H24" i="1"/>
  <c r="G24" i="1" s="1"/>
  <c r="D24" i="1"/>
  <c r="H23" i="1"/>
  <c r="G23" i="1" s="1"/>
  <c r="H22" i="1"/>
  <c r="G22" i="1"/>
  <c r="H21" i="1"/>
  <c r="G21" i="1"/>
  <c r="B21" i="1"/>
  <c r="D21" i="1" s="1"/>
  <c r="H20" i="1"/>
  <c r="G20" i="1" s="1"/>
  <c r="B20" i="1"/>
  <c r="D20" i="1" s="1"/>
  <c r="H19" i="1"/>
  <c r="G19" i="1"/>
  <c r="D19" i="1"/>
  <c r="H18" i="1"/>
  <c r="G18" i="1"/>
  <c r="H17" i="1"/>
  <c r="G17" i="1"/>
  <c r="H16" i="1"/>
  <c r="G16" i="1" s="1"/>
  <c r="B16" i="1"/>
  <c r="B17" i="1" s="1"/>
  <c r="H15" i="1"/>
  <c r="G15" i="1"/>
  <c r="D15" i="1"/>
  <c r="H14" i="1"/>
  <c r="G14" i="1"/>
  <c r="H13" i="1"/>
  <c r="G13" i="1"/>
  <c r="B13" i="1"/>
  <c r="D13" i="1" s="1"/>
  <c r="H12" i="1"/>
  <c r="G12" i="1" s="1"/>
  <c r="B12" i="1"/>
  <c r="D12" i="1" s="1"/>
  <c r="H11" i="1"/>
  <c r="G11" i="1"/>
  <c r="D11" i="1"/>
  <c r="H10" i="1"/>
  <c r="G10" i="1"/>
  <c r="H9" i="1"/>
  <c r="G9" i="1"/>
  <c r="H8" i="1"/>
  <c r="G8" i="1" s="1"/>
  <c r="B8" i="1"/>
  <c r="B9" i="1" s="1"/>
  <c r="H7" i="1"/>
  <c r="G7" i="1"/>
  <c r="D7" i="1"/>
  <c r="B7" i="1"/>
  <c r="H6" i="1"/>
  <c r="G6" i="1"/>
  <c r="D6" i="1"/>
  <c r="H5" i="1"/>
  <c r="D5" i="1"/>
  <c r="C222" i="2" l="1"/>
  <c r="E222" i="2" s="1"/>
  <c r="E221" i="2"/>
  <c r="E83" i="2"/>
  <c r="C84" i="2"/>
  <c r="E84" i="2" s="1"/>
  <c r="C88" i="2"/>
  <c r="E87" i="2"/>
  <c r="E73" i="2"/>
  <c r="C132" i="2"/>
  <c r="E136" i="2"/>
  <c r="E247" i="2"/>
  <c r="E262" i="2"/>
  <c r="C303" i="2"/>
  <c r="E308" i="2"/>
  <c r="C46" i="2"/>
  <c r="E46" i="2" s="1"/>
  <c r="C103" i="2"/>
  <c r="C273" i="2"/>
  <c r="C117" i="2"/>
  <c r="E166" i="2"/>
  <c r="C54" i="2"/>
  <c r="E54" i="2" s="1"/>
  <c r="C59" i="2"/>
  <c r="C75" i="2"/>
  <c r="E75" i="2" s="1"/>
  <c r="E112" i="2"/>
  <c r="E243" i="2"/>
  <c r="C51" i="2"/>
  <c r="E51" i="2" s="1"/>
  <c r="E50" i="2"/>
  <c r="C114" i="2"/>
  <c r="E114" i="2" s="1"/>
  <c r="E113" i="2"/>
  <c r="E88" i="2"/>
  <c r="C89" i="2"/>
  <c r="E89" i="2" s="1"/>
  <c r="C66" i="2"/>
  <c r="E66" i="2" s="1"/>
  <c r="E65" i="2"/>
  <c r="C168" i="2"/>
  <c r="E168" i="2" s="1"/>
  <c r="E167" i="2"/>
  <c r="E171" i="2"/>
  <c r="C172" i="2"/>
  <c r="C36" i="2"/>
  <c r="C55" i="2"/>
  <c r="C69" i="2"/>
  <c r="C92" i="2"/>
  <c r="C108" i="2"/>
  <c r="C122" i="2"/>
  <c r="E211" i="2"/>
  <c r="C212" i="2"/>
  <c r="E238" i="2"/>
  <c r="C239" i="2"/>
  <c r="C254" i="2"/>
  <c r="E253" i="2"/>
  <c r="E293" i="2"/>
  <c r="C294" i="2"/>
  <c r="C143" i="2"/>
  <c r="E187" i="2"/>
  <c r="C188" i="2"/>
  <c r="E188" i="2" s="1"/>
  <c r="E192" i="2"/>
  <c r="C193" i="2"/>
  <c r="E193" i="2" s="1"/>
  <c r="E263" i="2"/>
  <c r="C264" i="2"/>
  <c r="E309" i="2"/>
  <c r="C310" i="2"/>
  <c r="C311" i="2" s="1"/>
  <c r="C312" i="2" s="1"/>
  <c r="C313" i="2" s="1"/>
  <c r="C314" i="2" s="1"/>
  <c r="C315" i="2" s="1"/>
  <c r="C157" i="2"/>
  <c r="E156" i="2"/>
  <c r="C223" i="2"/>
  <c r="E223" i="2" s="1"/>
  <c r="C289" i="2"/>
  <c r="E288" i="2"/>
  <c r="E152" i="2"/>
  <c r="C153" i="2"/>
  <c r="E153" i="2" s="1"/>
  <c r="E170" i="2"/>
  <c r="E206" i="2"/>
  <c r="C207" i="2"/>
  <c r="E226" i="2"/>
  <c r="C227" i="2"/>
  <c r="C259" i="2"/>
  <c r="E258" i="2"/>
  <c r="E279" i="2"/>
  <c r="C280" i="2"/>
  <c r="E280" i="2" s="1"/>
  <c r="C97" i="2"/>
  <c r="C127" i="2"/>
  <c r="C138" i="2"/>
  <c r="C202" i="2"/>
  <c r="E201" i="2"/>
  <c r="E244" i="2"/>
  <c r="C245" i="2"/>
  <c r="E245" i="2" s="1"/>
  <c r="E249" i="2"/>
  <c r="C250" i="2"/>
  <c r="E250" i="2" s="1"/>
  <c r="E298" i="2"/>
  <c r="C299" i="2"/>
  <c r="C78" i="2"/>
  <c r="E111" i="2"/>
  <c r="E160" i="2"/>
  <c r="C161" i="2"/>
  <c r="C181" i="2"/>
  <c r="E180" i="2"/>
  <c r="E268" i="2"/>
  <c r="C269" i="2"/>
  <c r="C284" i="2"/>
  <c r="E283" i="2"/>
  <c r="E191" i="2"/>
  <c r="C196" i="2"/>
  <c r="E210" i="2"/>
  <c r="E225" i="2"/>
  <c r="E237" i="2"/>
  <c r="E248" i="2"/>
  <c r="E267" i="2"/>
  <c r="E278" i="2"/>
  <c r="E297" i="2"/>
  <c r="B10" i="1"/>
  <c r="D10" i="1" s="1"/>
  <c r="D9" i="1"/>
  <c r="B56" i="1"/>
  <c r="D56" i="1" s="1"/>
  <c r="D55" i="1"/>
  <c r="B95" i="1"/>
  <c r="D94" i="1"/>
  <c r="B18" i="1"/>
  <c r="D18" i="1" s="1"/>
  <c r="D17" i="1"/>
  <c r="B37" i="1"/>
  <c r="D36" i="1"/>
  <c r="D79" i="1"/>
  <c r="B80" i="1"/>
  <c r="D90" i="1"/>
  <c r="B91" i="1"/>
  <c r="D91" i="1" s="1"/>
  <c r="D8" i="1"/>
  <c r="B28" i="1"/>
  <c r="D28" i="1" s="1"/>
  <c r="B14" i="1"/>
  <c r="D14" i="1" s="1"/>
  <c r="B22" i="1"/>
  <c r="B33" i="1"/>
  <c r="D33" i="1" s="1"/>
  <c r="B41" i="1"/>
  <c r="B52" i="1"/>
  <c r="D52" i="1" s="1"/>
  <c r="B60" i="1"/>
  <c r="D65" i="1"/>
  <c r="B69" i="1"/>
  <c r="B125" i="1"/>
  <c r="D125" i="1" s="1"/>
  <c r="D124" i="1"/>
  <c r="B128" i="1"/>
  <c r="D109" i="1"/>
  <c r="B110" i="1"/>
  <c r="D152" i="1"/>
  <c r="B153" i="1"/>
  <c r="D168" i="1"/>
  <c r="B169" i="1"/>
  <c r="D231" i="1"/>
  <c r="B232" i="1"/>
  <c r="D261" i="1"/>
  <c r="B262" i="1"/>
  <c r="D272" i="1"/>
  <c r="B273" i="1"/>
  <c r="D273" i="1" s="1"/>
  <c r="D78" i="1"/>
  <c r="D85" i="1"/>
  <c r="B106" i="1"/>
  <c r="D106" i="1" s="1"/>
  <c r="D105" i="1"/>
  <c r="D144" i="1"/>
  <c r="B145" i="1"/>
  <c r="D145" i="1" s="1"/>
  <c r="D179" i="1"/>
  <c r="B180" i="1"/>
  <c r="D180" i="1" s="1"/>
  <c r="D16" i="1"/>
  <c r="D64" i="1"/>
  <c r="D237" i="1"/>
  <c r="B238" i="1"/>
  <c r="D238" i="1" s="1"/>
  <c r="D267" i="1"/>
  <c r="B268" i="1"/>
  <c r="D268" i="1" s="1"/>
  <c r="D139" i="1"/>
  <c r="B140" i="1"/>
  <c r="D140" i="1" s="1"/>
  <c r="D98" i="1"/>
  <c r="B99" i="1"/>
  <c r="B114" i="1"/>
  <c r="D113" i="1"/>
  <c r="B133" i="1"/>
  <c r="D132" i="1"/>
  <c r="D226" i="1"/>
  <c r="B227" i="1"/>
  <c r="D256" i="1"/>
  <c r="B257" i="1"/>
  <c r="D143" i="1"/>
  <c r="D159" i="1"/>
  <c r="B164" i="1"/>
  <c r="D167" i="1"/>
  <c r="B175" i="1"/>
  <c r="D175" i="1" s="1"/>
  <c r="D178" i="1"/>
  <c r="B183" i="1"/>
  <c r="D194" i="1"/>
  <c r="B199" i="1"/>
  <c r="B211" i="1"/>
  <c r="D217" i="1"/>
  <c r="B222" i="1"/>
  <c r="D225" i="1"/>
  <c r="D236" i="1"/>
  <c r="B241" i="1"/>
  <c r="D247" i="1"/>
  <c r="D255" i="1"/>
  <c r="D266" i="1"/>
  <c r="D277" i="1"/>
  <c r="D230" i="1"/>
  <c r="D252" i="1"/>
  <c r="D260" i="1"/>
  <c r="D271" i="1"/>
  <c r="C304" i="2" l="1"/>
  <c r="E303" i="2"/>
  <c r="C118" i="2"/>
  <c r="E117" i="2"/>
  <c r="C274" i="2"/>
  <c r="E273" i="2"/>
  <c r="C104" i="2"/>
  <c r="E104" i="2" s="1"/>
  <c r="E103" i="2"/>
  <c r="C60" i="2"/>
  <c r="E59" i="2"/>
  <c r="E132" i="2"/>
  <c r="C133" i="2"/>
  <c r="C79" i="2"/>
  <c r="E78" i="2"/>
  <c r="C228" i="2"/>
  <c r="E228" i="2" s="1"/>
  <c r="E227" i="2"/>
  <c r="C295" i="2"/>
  <c r="E295" i="2" s="1"/>
  <c r="E294" i="2"/>
  <c r="C213" i="2"/>
  <c r="E213" i="2" s="1"/>
  <c r="E212" i="2"/>
  <c r="C56" i="2"/>
  <c r="E56" i="2" s="1"/>
  <c r="E55" i="2"/>
  <c r="C197" i="2"/>
  <c r="E196" i="2"/>
  <c r="C300" i="2"/>
  <c r="E300" i="2" s="1"/>
  <c r="E299" i="2"/>
  <c r="E36" i="2"/>
  <c r="C37" i="2"/>
  <c r="C182" i="2"/>
  <c r="E181" i="2"/>
  <c r="C203" i="2"/>
  <c r="E203" i="2" s="1"/>
  <c r="E202" i="2"/>
  <c r="C208" i="2"/>
  <c r="E208" i="2" s="1"/>
  <c r="E207" i="2"/>
  <c r="C158" i="2"/>
  <c r="E158" i="2" s="1"/>
  <c r="E157" i="2"/>
  <c r="C123" i="2"/>
  <c r="E122" i="2"/>
  <c r="E172" i="2"/>
  <c r="C173" i="2"/>
  <c r="E173" i="2" s="1"/>
  <c r="E161" i="2"/>
  <c r="C162" i="2"/>
  <c r="C139" i="2"/>
  <c r="E139" i="2" s="1"/>
  <c r="E138" i="2"/>
  <c r="E254" i="2"/>
  <c r="C255" i="2"/>
  <c r="E255" i="2" s="1"/>
  <c r="C109" i="2"/>
  <c r="E109" i="2" s="1"/>
  <c r="E108" i="2"/>
  <c r="E284" i="2"/>
  <c r="C285" i="2"/>
  <c r="E285" i="2" s="1"/>
  <c r="E127" i="2"/>
  <c r="C128" i="2"/>
  <c r="C290" i="2"/>
  <c r="E290" i="2" s="1"/>
  <c r="E289" i="2"/>
  <c r="C240" i="2"/>
  <c r="E240" i="2" s="1"/>
  <c r="E239" i="2"/>
  <c r="C93" i="2"/>
  <c r="E92" i="2"/>
  <c r="C270" i="2"/>
  <c r="E270" i="2" s="1"/>
  <c r="E269" i="2"/>
  <c r="E97" i="2"/>
  <c r="C98" i="2"/>
  <c r="C260" i="2"/>
  <c r="E260" i="2" s="1"/>
  <c r="E259" i="2"/>
  <c r="C265" i="2"/>
  <c r="E265" i="2" s="1"/>
  <c r="E264" i="2"/>
  <c r="C144" i="2"/>
  <c r="E144" i="2" s="1"/>
  <c r="E143" i="2"/>
  <c r="E69" i="2"/>
  <c r="C70" i="2"/>
  <c r="E70" i="2" s="1"/>
  <c r="B184" i="1"/>
  <c r="D183" i="1"/>
  <c r="D133" i="1"/>
  <c r="B134" i="1"/>
  <c r="B70" i="1"/>
  <c r="D69" i="1"/>
  <c r="D22" i="1"/>
  <c r="B23" i="1"/>
  <c r="D23" i="1" s="1"/>
  <c r="D80" i="1"/>
  <c r="B81" i="1"/>
  <c r="D81" i="1" s="1"/>
  <c r="B223" i="1"/>
  <c r="D223" i="1" s="1"/>
  <c r="D222" i="1"/>
  <c r="B258" i="1"/>
  <c r="D258" i="1" s="1"/>
  <c r="D257" i="1"/>
  <c r="D232" i="1"/>
  <c r="B233" i="1"/>
  <c r="D233" i="1" s="1"/>
  <c r="D110" i="1"/>
  <c r="B111" i="1"/>
  <c r="D111" i="1" s="1"/>
  <c r="D95" i="1"/>
  <c r="B96" i="1"/>
  <c r="D96" i="1" s="1"/>
  <c r="B115" i="1"/>
  <c r="D114" i="1"/>
  <c r="B61" i="1"/>
  <c r="D61" i="1" s="1"/>
  <c r="D60" i="1"/>
  <c r="B212" i="1"/>
  <c r="D211" i="1"/>
  <c r="B228" i="1"/>
  <c r="D228" i="1" s="1"/>
  <c r="D227" i="1"/>
  <c r="B100" i="1"/>
  <c r="D99" i="1"/>
  <c r="B170" i="1"/>
  <c r="D170" i="1" s="1"/>
  <c r="D169" i="1"/>
  <c r="D128" i="1"/>
  <c r="B129" i="1"/>
  <c r="B38" i="1"/>
  <c r="D38" i="1" s="1"/>
  <c r="D37" i="1"/>
  <c r="B242" i="1"/>
  <c r="D241" i="1"/>
  <c r="B200" i="1"/>
  <c r="D199" i="1"/>
  <c r="B165" i="1"/>
  <c r="D165" i="1" s="1"/>
  <c r="D164" i="1"/>
  <c r="B42" i="1"/>
  <c r="D42" i="1" s="1"/>
  <c r="D41" i="1"/>
  <c r="D262" i="1"/>
  <c r="B263" i="1"/>
  <c r="D263" i="1" s="1"/>
  <c r="B154" i="1"/>
  <c r="D153" i="1"/>
  <c r="C134" i="2" l="1"/>
  <c r="E134" i="2" s="1"/>
  <c r="E133" i="2"/>
  <c r="E274" i="2"/>
  <c r="C275" i="2"/>
  <c r="E275" i="2" s="1"/>
  <c r="C61" i="2"/>
  <c r="E61" i="2" s="1"/>
  <c r="E60" i="2"/>
  <c r="C119" i="2"/>
  <c r="E119" i="2" s="1"/>
  <c r="E118" i="2"/>
  <c r="E304" i="2"/>
  <c r="C305" i="2"/>
  <c r="E305" i="2" s="1"/>
  <c r="E162" i="2"/>
  <c r="C163" i="2"/>
  <c r="E163" i="2" s="1"/>
  <c r="E182" i="2"/>
  <c r="C183" i="2"/>
  <c r="E183" i="2" s="1"/>
  <c r="E197" i="2"/>
  <c r="C198" i="2"/>
  <c r="E198" i="2" s="1"/>
  <c r="E128" i="2"/>
  <c r="C129" i="2"/>
  <c r="E129" i="2" s="1"/>
  <c r="C38" i="2"/>
  <c r="E38" i="2" s="1"/>
  <c r="E37" i="2"/>
  <c r="E93" i="2"/>
  <c r="C94" i="2"/>
  <c r="E94" i="2" s="1"/>
  <c r="E98" i="2"/>
  <c r="C99" i="2"/>
  <c r="E99" i="2" s="1"/>
  <c r="E123" i="2"/>
  <c r="C124" i="2"/>
  <c r="E124" i="2" s="1"/>
  <c r="E79" i="2"/>
  <c r="C80" i="2"/>
  <c r="E80" i="2" s="1"/>
  <c r="D242" i="1"/>
  <c r="B243" i="1"/>
  <c r="D243" i="1" s="1"/>
  <c r="D212" i="1"/>
  <c r="B213" i="1"/>
  <c r="D213" i="1" s="1"/>
  <c r="D154" i="1"/>
  <c r="B155" i="1"/>
  <c r="D155" i="1" s="1"/>
  <c r="B101" i="1"/>
  <c r="D101" i="1" s="1"/>
  <c r="D100" i="1"/>
  <c r="D70" i="1"/>
  <c r="B71" i="1"/>
  <c r="D71" i="1" s="1"/>
  <c r="D129" i="1"/>
  <c r="B130" i="1"/>
  <c r="D130" i="1" s="1"/>
  <c r="B135" i="1"/>
  <c r="D135" i="1" s="1"/>
  <c r="D134" i="1"/>
  <c r="D200" i="1"/>
  <c r="B201" i="1"/>
  <c r="D201" i="1" s="1"/>
  <c r="D115" i="1"/>
  <c r="B116" i="1"/>
  <c r="D116" i="1" s="1"/>
  <c r="D184" i="1"/>
  <c r="B185" i="1"/>
  <c r="D185" i="1" s="1"/>
</calcChain>
</file>

<file path=xl/sharedStrings.xml><?xml version="1.0" encoding="utf-8"?>
<sst xmlns="http://schemas.openxmlformats.org/spreadsheetml/2006/main" count="15" uniqueCount="7">
  <si>
    <t>Date</t>
  </si>
  <si>
    <t>Gold</t>
  </si>
  <si>
    <t>1 month</t>
  </si>
  <si>
    <t>3 month</t>
  </si>
  <si>
    <t>gold/10000</t>
  </si>
  <si>
    <t>1 mo GOFO</t>
  </si>
  <si>
    <t>3 mo GOFO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</si>
</sst>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4" fontId="0" fillId="0" borderId="0" xfId="0" applyNumberFormat="1" applyAlignment="1">
      <alignment horizontal="center"/>
    </xf>
    <xf numFmtId="0" fontId="0" fillId="2" borderId="0" xfId="0" applyFill="1"/>
    <xf numFmtId="15" fontId="1" fillId="0" borderId="0" xfId="0" applyNumberFormat="1" applyFont="1"/>
    <xf numFmtId="0" fontId="0" fillId="3" borderId="0" xfId="0" applyFill="1"/>
    <xf numFmtId="166" fontId="0" fillId="0" borderId="0" xfId="0" applyNumberFormat="1"/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41932038795267E-2"/>
          <c:y val="3.0513401252459972E-2"/>
          <c:w val="0.84698724948855841"/>
          <c:h val="0.93897319749508001"/>
        </c:manualLayout>
      </c:layout>
      <c:lineChart>
        <c:grouping val="standard"/>
        <c:varyColors val="0"/>
        <c:ser>
          <c:idx val="0"/>
          <c:order val="0"/>
          <c:tx>
            <c:strRef>
              <c:f>Sheet1!$E$196</c:f>
              <c:strCache>
                <c:ptCount val="1"/>
                <c:pt idx="0">
                  <c:v>1 mo GOFO</c:v>
                </c:pt>
              </c:strCache>
            </c:strRef>
          </c:tx>
          <c:marker>
            <c:symbol val="none"/>
          </c:marker>
          <c:cat>
            <c:numRef>
              <c:f>Sheet1!$D$197:$D$282</c:f>
              <c:numCache>
                <c:formatCode>m/d/yyyy</c:formatCode>
                <c:ptCount val="86"/>
                <c:pt idx="0">
                  <c:v>41624</c:v>
                </c:pt>
                <c:pt idx="1">
                  <c:v>41625</c:v>
                </c:pt>
                <c:pt idx="2">
                  <c:v>41626</c:v>
                </c:pt>
                <c:pt idx="3">
                  <c:v>41627</c:v>
                </c:pt>
                <c:pt idx="4">
                  <c:v>41628</c:v>
                </c:pt>
                <c:pt idx="5">
                  <c:v>41631</c:v>
                </c:pt>
                <c:pt idx="6">
                  <c:v>41632</c:v>
                </c:pt>
                <c:pt idx="7">
                  <c:v>41635</c:v>
                </c:pt>
                <c:pt idx="8">
                  <c:v>41638</c:v>
                </c:pt>
                <c:pt idx="9">
                  <c:v>41639</c:v>
                </c:pt>
                <c:pt idx="10">
                  <c:v>41641</c:v>
                </c:pt>
                <c:pt idx="11">
                  <c:v>41642</c:v>
                </c:pt>
                <c:pt idx="12">
                  <c:v>41645</c:v>
                </c:pt>
                <c:pt idx="13">
                  <c:v>41646</c:v>
                </c:pt>
                <c:pt idx="14">
                  <c:v>41647</c:v>
                </c:pt>
                <c:pt idx="15">
                  <c:v>41648</c:v>
                </c:pt>
                <c:pt idx="16">
                  <c:v>41649</c:v>
                </c:pt>
                <c:pt idx="17">
                  <c:v>41652</c:v>
                </c:pt>
                <c:pt idx="18">
                  <c:v>41653</c:v>
                </c:pt>
                <c:pt idx="19">
                  <c:v>41654</c:v>
                </c:pt>
                <c:pt idx="20">
                  <c:v>41655</c:v>
                </c:pt>
                <c:pt idx="21">
                  <c:v>41656</c:v>
                </c:pt>
                <c:pt idx="22">
                  <c:v>41659</c:v>
                </c:pt>
                <c:pt idx="23">
                  <c:v>41660</c:v>
                </c:pt>
                <c:pt idx="24">
                  <c:v>41661</c:v>
                </c:pt>
                <c:pt idx="25">
                  <c:v>41662</c:v>
                </c:pt>
                <c:pt idx="26">
                  <c:v>41663</c:v>
                </c:pt>
                <c:pt idx="27">
                  <c:v>41666</c:v>
                </c:pt>
                <c:pt idx="28">
                  <c:v>41667</c:v>
                </c:pt>
                <c:pt idx="29">
                  <c:v>41668</c:v>
                </c:pt>
                <c:pt idx="30">
                  <c:v>41669</c:v>
                </c:pt>
                <c:pt idx="31">
                  <c:v>41670</c:v>
                </c:pt>
                <c:pt idx="32">
                  <c:v>41673</c:v>
                </c:pt>
                <c:pt idx="33">
                  <c:v>41674</c:v>
                </c:pt>
                <c:pt idx="34">
                  <c:v>41675</c:v>
                </c:pt>
                <c:pt idx="35">
                  <c:v>41676</c:v>
                </c:pt>
                <c:pt idx="36">
                  <c:v>41677</c:v>
                </c:pt>
                <c:pt idx="37">
                  <c:v>41680</c:v>
                </c:pt>
                <c:pt idx="38">
                  <c:v>41681</c:v>
                </c:pt>
                <c:pt idx="39">
                  <c:v>41682</c:v>
                </c:pt>
                <c:pt idx="40">
                  <c:v>41683</c:v>
                </c:pt>
                <c:pt idx="41">
                  <c:v>41684</c:v>
                </c:pt>
                <c:pt idx="42">
                  <c:v>41687</c:v>
                </c:pt>
                <c:pt idx="43">
                  <c:v>41688</c:v>
                </c:pt>
                <c:pt idx="44">
                  <c:v>41689</c:v>
                </c:pt>
                <c:pt idx="45">
                  <c:v>41690</c:v>
                </c:pt>
                <c:pt idx="46">
                  <c:v>41691</c:v>
                </c:pt>
                <c:pt idx="47">
                  <c:v>41694</c:v>
                </c:pt>
                <c:pt idx="48">
                  <c:v>41695</c:v>
                </c:pt>
                <c:pt idx="49">
                  <c:v>41696</c:v>
                </c:pt>
                <c:pt idx="50">
                  <c:v>41697</c:v>
                </c:pt>
                <c:pt idx="51">
                  <c:v>41698</c:v>
                </c:pt>
                <c:pt idx="52">
                  <c:v>41701</c:v>
                </c:pt>
                <c:pt idx="53">
                  <c:v>41702</c:v>
                </c:pt>
                <c:pt idx="54">
                  <c:v>41703</c:v>
                </c:pt>
                <c:pt idx="55">
                  <c:v>41704</c:v>
                </c:pt>
                <c:pt idx="56">
                  <c:v>41705</c:v>
                </c:pt>
                <c:pt idx="57">
                  <c:v>41708</c:v>
                </c:pt>
                <c:pt idx="58">
                  <c:v>41709</c:v>
                </c:pt>
                <c:pt idx="59">
                  <c:v>41710</c:v>
                </c:pt>
                <c:pt idx="60">
                  <c:v>41711</c:v>
                </c:pt>
                <c:pt idx="61">
                  <c:v>41712</c:v>
                </c:pt>
                <c:pt idx="62">
                  <c:v>41715</c:v>
                </c:pt>
                <c:pt idx="63">
                  <c:v>41716</c:v>
                </c:pt>
                <c:pt idx="64">
                  <c:v>41717</c:v>
                </c:pt>
                <c:pt idx="65">
                  <c:v>41718</c:v>
                </c:pt>
                <c:pt idx="66">
                  <c:v>41719</c:v>
                </c:pt>
                <c:pt idx="67">
                  <c:v>41722</c:v>
                </c:pt>
                <c:pt idx="68">
                  <c:v>41723</c:v>
                </c:pt>
                <c:pt idx="69">
                  <c:v>41724</c:v>
                </c:pt>
                <c:pt idx="70">
                  <c:v>41725</c:v>
                </c:pt>
                <c:pt idx="71">
                  <c:v>41726</c:v>
                </c:pt>
                <c:pt idx="72">
                  <c:v>41729</c:v>
                </c:pt>
                <c:pt idx="73">
                  <c:v>41730</c:v>
                </c:pt>
                <c:pt idx="74">
                  <c:v>41731</c:v>
                </c:pt>
                <c:pt idx="75">
                  <c:v>41732</c:v>
                </c:pt>
                <c:pt idx="76">
                  <c:v>41733</c:v>
                </c:pt>
                <c:pt idx="77">
                  <c:v>41736</c:v>
                </c:pt>
                <c:pt idx="78">
                  <c:v>41737</c:v>
                </c:pt>
                <c:pt idx="79">
                  <c:v>41738</c:v>
                </c:pt>
                <c:pt idx="80">
                  <c:v>41739</c:v>
                </c:pt>
                <c:pt idx="81">
                  <c:v>41740</c:v>
                </c:pt>
                <c:pt idx="82">
                  <c:v>41743</c:v>
                </c:pt>
                <c:pt idx="83">
                  <c:v>41744</c:v>
                </c:pt>
                <c:pt idx="84">
                  <c:v>41745</c:v>
                </c:pt>
                <c:pt idx="85">
                  <c:v>41746</c:v>
                </c:pt>
              </c:numCache>
            </c:numRef>
          </c:cat>
          <c:val>
            <c:numRef>
              <c:f>Sheet1!$E$197:$E$282</c:f>
              <c:numCache>
                <c:formatCode>General</c:formatCode>
                <c:ptCount val="86"/>
                <c:pt idx="0">
                  <c:v>3.3300000000000001E-3</c:v>
                </c:pt>
                <c:pt idx="1">
                  <c:v>6.6699999999999997E-3</c:v>
                </c:pt>
                <c:pt idx="2">
                  <c:v>-5.0000000000000001E-3</c:v>
                </c:pt>
                <c:pt idx="3">
                  <c:v>-0.02</c:v>
                </c:pt>
                <c:pt idx="4">
                  <c:v>-1.8329999999999999E-2</c:v>
                </c:pt>
                <c:pt idx="5">
                  <c:v>-2.3333E-2</c:v>
                </c:pt>
                <c:pt idx="6">
                  <c:v>-1.8332999999999999E-2</c:v>
                </c:pt>
                <c:pt idx="7">
                  <c:v>-1.8332999999999999E-2</c:v>
                </c:pt>
                <c:pt idx="8">
                  <c:v>-1.6E-2</c:v>
                </c:pt>
                <c:pt idx="9">
                  <c:v>-1.8329999999999999E-2</c:v>
                </c:pt>
                <c:pt idx="10">
                  <c:v>-0.02</c:v>
                </c:pt>
                <c:pt idx="11">
                  <c:v>-1.6670000000000001E-2</c:v>
                </c:pt>
                <c:pt idx="12">
                  <c:v>-2.6669999999999999E-2</c:v>
                </c:pt>
                <c:pt idx="13">
                  <c:v>-3.5000000000000003E-2</c:v>
                </c:pt>
                <c:pt idx="14">
                  <c:v>-0.03</c:v>
                </c:pt>
                <c:pt idx="15">
                  <c:v>-2.333E-2</c:v>
                </c:pt>
                <c:pt idx="16">
                  <c:v>-1.4999999999999999E-2</c:v>
                </c:pt>
                <c:pt idx="17">
                  <c:v>-1.333E-2</c:v>
                </c:pt>
                <c:pt idx="18">
                  <c:v>-8.3300000000000006E-3</c:v>
                </c:pt>
                <c:pt idx="19">
                  <c:v>-4.0000000000000001E-3</c:v>
                </c:pt>
                <c:pt idx="20">
                  <c:v>0</c:v>
                </c:pt>
                <c:pt idx="21">
                  <c:v>1.4999999999999999E-2</c:v>
                </c:pt>
                <c:pt idx="22">
                  <c:v>1.3332999999999999E-2</c:v>
                </c:pt>
                <c:pt idx="23">
                  <c:v>0.01</c:v>
                </c:pt>
                <c:pt idx="24">
                  <c:v>4.0000000000000001E-3</c:v>
                </c:pt>
                <c:pt idx="25">
                  <c:v>2.5000000000000001E-2</c:v>
                </c:pt>
                <c:pt idx="26">
                  <c:v>3.3300000000000003E-2</c:v>
                </c:pt>
                <c:pt idx="27">
                  <c:v>4.6670000000000003E-2</c:v>
                </c:pt>
                <c:pt idx="28">
                  <c:v>4.1669999999999999E-2</c:v>
                </c:pt>
                <c:pt idx="29">
                  <c:v>4.8329999999999998E-2</c:v>
                </c:pt>
                <c:pt idx="30">
                  <c:v>0.05</c:v>
                </c:pt>
                <c:pt idx="31">
                  <c:v>0.04</c:v>
                </c:pt>
                <c:pt idx="32">
                  <c:v>2.8000000000000001E-2</c:v>
                </c:pt>
                <c:pt idx="33">
                  <c:v>-4.0000000000000001E-3</c:v>
                </c:pt>
                <c:pt idx="34">
                  <c:v>-1.6E-2</c:v>
                </c:pt>
                <c:pt idx="35">
                  <c:v>-1.2E-2</c:v>
                </c:pt>
                <c:pt idx="36">
                  <c:v>-1.4E-2</c:v>
                </c:pt>
                <c:pt idx="37">
                  <c:v>-1.4E-2</c:v>
                </c:pt>
                <c:pt idx="38">
                  <c:v>-3.4000000000000002E-2</c:v>
                </c:pt>
                <c:pt idx="39">
                  <c:v>-4.8000000000000001E-2</c:v>
                </c:pt>
                <c:pt idx="40">
                  <c:v>-4.5999999999999999E-2</c:v>
                </c:pt>
                <c:pt idx="41">
                  <c:v>-0.05</c:v>
                </c:pt>
                <c:pt idx="42">
                  <c:v>-0.05</c:v>
                </c:pt>
                <c:pt idx="43">
                  <c:v>-5.1999999999999998E-2</c:v>
                </c:pt>
                <c:pt idx="44">
                  <c:v>-4.8000000000000001E-2</c:v>
                </c:pt>
                <c:pt idx="45">
                  <c:v>-5.1999999999999998E-2</c:v>
                </c:pt>
                <c:pt idx="46">
                  <c:v>-5.3999999999999999E-2</c:v>
                </c:pt>
                <c:pt idx="47">
                  <c:v>-0.05</c:v>
                </c:pt>
                <c:pt idx="48">
                  <c:v>-4.5999999999999999E-2</c:v>
                </c:pt>
                <c:pt idx="49">
                  <c:v>-3.7999999999999999E-2</c:v>
                </c:pt>
                <c:pt idx="50">
                  <c:v>-2.4E-2</c:v>
                </c:pt>
                <c:pt idx="51">
                  <c:v>-1.4E-2</c:v>
                </c:pt>
                <c:pt idx="52">
                  <c:v>-1.6E-2</c:v>
                </c:pt>
                <c:pt idx="53">
                  <c:v>-1.4E-2</c:v>
                </c:pt>
                <c:pt idx="54">
                  <c:v>-4.0000000000000001E-3</c:v>
                </c:pt>
                <c:pt idx="55">
                  <c:v>6.0000000000000001E-3</c:v>
                </c:pt>
                <c:pt idx="56">
                  <c:v>1.2E-2</c:v>
                </c:pt>
                <c:pt idx="57">
                  <c:v>0.02</c:v>
                </c:pt>
                <c:pt idx="58">
                  <c:v>0.02</c:v>
                </c:pt>
                <c:pt idx="59">
                  <c:v>7.4999999999999997E-3</c:v>
                </c:pt>
                <c:pt idx="60">
                  <c:v>1.2500000000000001E-2</c:v>
                </c:pt>
                <c:pt idx="61">
                  <c:v>1.6E-2</c:v>
                </c:pt>
                <c:pt idx="62">
                  <c:v>3.7999999999999999E-2</c:v>
                </c:pt>
                <c:pt idx="63">
                  <c:v>4.3999999999999997E-2</c:v>
                </c:pt>
                <c:pt idx="64">
                  <c:v>0.05</c:v>
                </c:pt>
                <c:pt idx="65">
                  <c:v>7.8E-2</c:v>
                </c:pt>
                <c:pt idx="66">
                  <c:v>0.10199999999999999</c:v>
                </c:pt>
                <c:pt idx="67">
                  <c:v>0.10199999999999999</c:v>
                </c:pt>
                <c:pt idx="68">
                  <c:v>7.7499999999999999E-2</c:v>
                </c:pt>
                <c:pt idx="69">
                  <c:v>6.8000000000000005E-2</c:v>
                </c:pt>
                <c:pt idx="70">
                  <c:v>7.1999999999999995E-2</c:v>
                </c:pt>
                <c:pt idx="71">
                  <c:v>8.4000000000000005E-2</c:v>
                </c:pt>
                <c:pt idx="72">
                  <c:v>7.5999999999999998E-2</c:v>
                </c:pt>
                <c:pt idx="73">
                  <c:v>7.3999999999999996E-2</c:v>
                </c:pt>
                <c:pt idx="74">
                  <c:v>0.02</c:v>
                </c:pt>
                <c:pt idx="75">
                  <c:v>-4.0000000000000001E-3</c:v>
                </c:pt>
                <c:pt idx="76">
                  <c:v>-1.4E-2</c:v>
                </c:pt>
                <c:pt idx="77">
                  <c:v>-1.2E-2</c:v>
                </c:pt>
                <c:pt idx="78">
                  <c:v>-1.2E-2</c:v>
                </c:pt>
                <c:pt idx="79">
                  <c:v>6.0000000000000001E-3</c:v>
                </c:pt>
                <c:pt idx="80">
                  <c:v>-2E-3</c:v>
                </c:pt>
                <c:pt idx="81">
                  <c:v>-2.4E-2</c:v>
                </c:pt>
                <c:pt idx="82">
                  <c:v>-5.6000000000000001E-2</c:v>
                </c:pt>
                <c:pt idx="83">
                  <c:v>-7.8E-2</c:v>
                </c:pt>
                <c:pt idx="84">
                  <c:v>-0.108</c:v>
                </c:pt>
                <c:pt idx="85">
                  <c:v>-0.11799999999999999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Sheet1!$F$196</c:f>
              <c:strCache>
                <c:ptCount val="1"/>
                <c:pt idx="0">
                  <c:v>3 mo GOFO</c:v>
                </c:pt>
              </c:strCache>
            </c:strRef>
          </c:tx>
          <c:marker>
            <c:symbol val="none"/>
          </c:marker>
          <c:cat>
            <c:numRef>
              <c:f>Sheet1!$D$197:$D$282</c:f>
              <c:numCache>
                <c:formatCode>m/d/yyyy</c:formatCode>
                <c:ptCount val="86"/>
                <c:pt idx="0">
                  <c:v>41624</c:v>
                </c:pt>
                <c:pt idx="1">
                  <c:v>41625</c:v>
                </c:pt>
                <c:pt idx="2">
                  <c:v>41626</c:v>
                </c:pt>
                <c:pt idx="3">
                  <c:v>41627</c:v>
                </c:pt>
                <c:pt idx="4">
                  <c:v>41628</c:v>
                </c:pt>
                <c:pt idx="5">
                  <c:v>41631</c:v>
                </c:pt>
                <c:pt idx="6">
                  <c:v>41632</c:v>
                </c:pt>
                <c:pt idx="7">
                  <c:v>41635</c:v>
                </c:pt>
                <c:pt idx="8">
                  <c:v>41638</c:v>
                </c:pt>
                <c:pt idx="9">
                  <c:v>41639</c:v>
                </c:pt>
                <c:pt idx="10">
                  <c:v>41641</c:v>
                </c:pt>
                <c:pt idx="11">
                  <c:v>41642</c:v>
                </c:pt>
                <c:pt idx="12">
                  <c:v>41645</c:v>
                </c:pt>
                <c:pt idx="13">
                  <c:v>41646</c:v>
                </c:pt>
                <c:pt idx="14">
                  <c:v>41647</c:v>
                </c:pt>
                <c:pt idx="15">
                  <c:v>41648</c:v>
                </c:pt>
                <c:pt idx="16">
                  <c:v>41649</c:v>
                </c:pt>
                <c:pt idx="17">
                  <c:v>41652</c:v>
                </c:pt>
                <c:pt idx="18">
                  <c:v>41653</c:v>
                </c:pt>
                <c:pt idx="19">
                  <c:v>41654</c:v>
                </c:pt>
                <c:pt idx="20">
                  <c:v>41655</c:v>
                </c:pt>
                <c:pt idx="21">
                  <c:v>41656</c:v>
                </c:pt>
                <c:pt idx="22">
                  <c:v>41659</c:v>
                </c:pt>
                <c:pt idx="23">
                  <c:v>41660</c:v>
                </c:pt>
                <c:pt idx="24">
                  <c:v>41661</c:v>
                </c:pt>
                <c:pt idx="25">
                  <c:v>41662</c:v>
                </c:pt>
                <c:pt idx="26">
                  <c:v>41663</c:v>
                </c:pt>
                <c:pt idx="27">
                  <c:v>41666</c:v>
                </c:pt>
                <c:pt idx="28">
                  <c:v>41667</c:v>
                </c:pt>
                <c:pt idx="29">
                  <c:v>41668</c:v>
                </c:pt>
                <c:pt idx="30">
                  <c:v>41669</c:v>
                </c:pt>
                <c:pt idx="31">
                  <c:v>41670</c:v>
                </c:pt>
                <c:pt idx="32">
                  <c:v>41673</c:v>
                </c:pt>
                <c:pt idx="33">
                  <c:v>41674</c:v>
                </c:pt>
                <c:pt idx="34">
                  <c:v>41675</c:v>
                </c:pt>
                <c:pt idx="35">
                  <c:v>41676</c:v>
                </c:pt>
                <c:pt idx="36">
                  <c:v>41677</c:v>
                </c:pt>
                <c:pt idx="37">
                  <c:v>41680</c:v>
                </c:pt>
                <c:pt idx="38">
                  <c:v>41681</c:v>
                </c:pt>
                <c:pt idx="39">
                  <c:v>41682</c:v>
                </c:pt>
                <c:pt idx="40">
                  <c:v>41683</c:v>
                </c:pt>
                <c:pt idx="41">
                  <c:v>41684</c:v>
                </c:pt>
                <c:pt idx="42">
                  <c:v>41687</c:v>
                </c:pt>
                <c:pt idx="43">
                  <c:v>41688</c:v>
                </c:pt>
                <c:pt idx="44">
                  <c:v>41689</c:v>
                </c:pt>
                <c:pt idx="45">
                  <c:v>41690</c:v>
                </c:pt>
                <c:pt idx="46">
                  <c:v>41691</c:v>
                </c:pt>
                <c:pt idx="47">
                  <c:v>41694</c:v>
                </c:pt>
                <c:pt idx="48">
                  <c:v>41695</c:v>
                </c:pt>
                <c:pt idx="49">
                  <c:v>41696</c:v>
                </c:pt>
                <c:pt idx="50">
                  <c:v>41697</c:v>
                </c:pt>
                <c:pt idx="51">
                  <c:v>41698</c:v>
                </c:pt>
                <c:pt idx="52">
                  <c:v>41701</c:v>
                </c:pt>
                <c:pt idx="53">
                  <c:v>41702</c:v>
                </c:pt>
                <c:pt idx="54">
                  <c:v>41703</c:v>
                </c:pt>
                <c:pt idx="55">
                  <c:v>41704</c:v>
                </c:pt>
                <c:pt idx="56">
                  <c:v>41705</c:v>
                </c:pt>
                <c:pt idx="57">
                  <c:v>41708</c:v>
                </c:pt>
                <c:pt idx="58">
                  <c:v>41709</c:v>
                </c:pt>
                <c:pt idx="59">
                  <c:v>41710</c:v>
                </c:pt>
                <c:pt idx="60">
                  <c:v>41711</c:v>
                </c:pt>
                <c:pt idx="61">
                  <c:v>41712</c:v>
                </c:pt>
                <c:pt idx="62">
                  <c:v>41715</c:v>
                </c:pt>
                <c:pt idx="63">
                  <c:v>41716</c:v>
                </c:pt>
                <c:pt idx="64">
                  <c:v>41717</c:v>
                </c:pt>
                <c:pt idx="65">
                  <c:v>41718</c:v>
                </c:pt>
                <c:pt idx="66">
                  <c:v>41719</c:v>
                </c:pt>
                <c:pt idx="67">
                  <c:v>41722</c:v>
                </c:pt>
                <c:pt idx="68">
                  <c:v>41723</c:v>
                </c:pt>
                <c:pt idx="69">
                  <c:v>41724</c:v>
                </c:pt>
                <c:pt idx="70">
                  <c:v>41725</c:v>
                </c:pt>
                <c:pt idx="71">
                  <c:v>41726</c:v>
                </c:pt>
                <c:pt idx="72">
                  <c:v>41729</c:v>
                </c:pt>
                <c:pt idx="73">
                  <c:v>41730</c:v>
                </c:pt>
                <c:pt idx="74">
                  <c:v>41731</c:v>
                </c:pt>
                <c:pt idx="75">
                  <c:v>41732</c:v>
                </c:pt>
                <c:pt idx="76">
                  <c:v>41733</c:v>
                </c:pt>
                <c:pt idx="77">
                  <c:v>41736</c:v>
                </c:pt>
                <c:pt idx="78">
                  <c:v>41737</c:v>
                </c:pt>
                <c:pt idx="79">
                  <c:v>41738</c:v>
                </c:pt>
                <c:pt idx="80">
                  <c:v>41739</c:v>
                </c:pt>
                <c:pt idx="81">
                  <c:v>41740</c:v>
                </c:pt>
                <c:pt idx="82">
                  <c:v>41743</c:v>
                </c:pt>
                <c:pt idx="83">
                  <c:v>41744</c:v>
                </c:pt>
                <c:pt idx="84">
                  <c:v>41745</c:v>
                </c:pt>
                <c:pt idx="85">
                  <c:v>41746</c:v>
                </c:pt>
              </c:numCache>
            </c:numRef>
          </c:cat>
          <c:val>
            <c:numRef>
              <c:f>Sheet1!$F$197:$F$282</c:f>
              <c:numCache>
                <c:formatCode>General</c:formatCode>
                <c:ptCount val="86"/>
                <c:pt idx="0">
                  <c:v>3.1669999999999997E-2</c:v>
                </c:pt>
                <c:pt idx="1">
                  <c:v>3.1669999999999997E-2</c:v>
                </c:pt>
                <c:pt idx="2">
                  <c:v>2.1669999999999998E-2</c:v>
                </c:pt>
                <c:pt idx="3">
                  <c:v>1.6670000000000001E-2</c:v>
                </c:pt>
                <c:pt idx="4">
                  <c:v>1.6670000000000001E-2</c:v>
                </c:pt>
                <c:pt idx="5">
                  <c:v>1.333E-2</c:v>
                </c:pt>
                <c:pt idx="6">
                  <c:v>1.4999999999999999E-2</c:v>
                </c:pt>
                <c:pt idx="7">
                  <c:v>1.6670000000000001E-2</c:v>
                </c:pt>
                <c:pt idx="8">
                  <c:v>1.2E-2</c:v>
                </c:pt>
                <c:pt idx="9">
                  <c:v>1.167E-2</c:v>
                </c:pt>
                <c:pt idx="10">
                  <c:v>6.6699999999999997E-3</c:v>
                </c:pt>
                <c:pt idx="11">
                  <c:v>0.01</c:v>
                </c:pt>
                <c:pt idx="12">
                  <c:v>6.6699999999999997E-3</c:v>
                </c:pt>
                <c:pt idx="13">
                  <c:v>-3.3300000000000001E-3</c:v>
                </c:pt>
                <c:pt idx="14">
                  <c:v>-1.67E-3</c:v>
                </c:pt>
                <c:pt idx="15">
                  <c:v>8.3300000000000006E-3</c:v>
                </c:pt>
                <c:pt idx="16">
                  <c:v>1.333E-2</c:v>
                </c:pt>
                <c:pt idx="17">
                  <c:v>1.167E-2</c:v>
                </c:pt>
                <c:pt idx="18">
                  <c:v>0.01</c:v>
                </c:pt>
                <c:pt idx="19">
                  <c:v>1.7999999999999999E-2</c:v>
                </c:pt>
                <c:pt idx="20">
                  <c:v>2.3333E-2</c:v>
                </c:pt>
                <c:pt idx="21">
                  <c:v>3.6670000000000001E-2</c:v>
                </c:pt>
                <c:pt idx="22">
                  <c:v>3.1669999999999997E-2</c:v>
                </c:pt>
                <c:pt idx="23">
                  <c:v>0.03</c:v>
                </c:pt>
                <c:pt idx="24">
                  <c:v>2.8000000000000001E-2</c:v>
                </c:pt>
                <c:pt idx="25">
                  <c:v>4.1669999999999999E-2</c:v>
                </c:pt>
                <c:pt idx="26">
                  <c:v>5.1670000000000001E-2</c:v>
                </c:pt>
                <c:pt idx="27">
                  <c:v>6.2E-2</c:v>
                </c:pt>
                <c:pt idx="28">
                  <c:v>5.833E-2</c:v>
                </c:pt>
                <c:pt idx="29">
                  <c:v>6.8330000000000002E-2</c:v>
                </c:pt>
                <c:pt idx="30">
                  <c:v>7.6670000000000002E-2</c:v>
                </c:pt>
                <c:pt idx="31">
                  <c:v>6.1670000000000003E-2</c:v>
                </c:pt>
                <c:pt idx="32">
                  <c:v>4.5999999999999999E-2</c:v>
                </c:pt>
                <c:pt idx="33">
                  <c:v>3.5999999999999997E-2</c:v>
                </c:pt>
                <c:pt idx="34">
                  <c:v>2.4E-2</c:v>
                </c:pt>
                <c:pt idx="35">
                  <c:v>0.02</c:v>
                </c:pt>
                <c:pt idx="36">
                  <c:v>1.7999999999999999E-2</c:v>
                </c:pt>
                <c:pt idx="37">
                  <c:v>1.2E-2</c:v>
                </c:pt>
                <c:pt idx="38">
                  <c:v>-4.0000000000000001E-3</c:v>
                </c:pt>
                <c:pt idx="39">
                  <c:v>-1.2E-2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-1.4E-2</c:v>
                </c:pt>
                <c:pt idx="44">
                  <c:v>-0.01</c:v>
                </c:pt>
                <c:pt idx="45">
                  <c:v>-1.2E-2</c:v>
                </c:pt>
                <c:pt idx="46">
                  <c:v>-0.01</c:v>
                </c:pt>
                <c:pt idx="47">
                  <c:v>-1.2E-2</c:v>
                </c:pt>
                <c:pt idx="48">
                  <c:v>-1.2E-2</c:v>
                </c:pt>
                <c:pt idx="49">
                  <c:v>-6.0000000000000001E-3</c:v>
                </c:pt>
                <c:pt idx="50">
                  <c:v>2E-3</c:v>
                </c:pt>
                <c:pt idx="51">
                  <c:v>1.6E-2</c:v>
                </c:pt>
                <c:pt idx="52">
                  <c:v>1.7999999999999999E-2</c:v>
                </c:pt>
                <c:pt idx="53">
                  <c:v>2.1999999999999999E-2</c:v>
                </c:pt>
                <c:pt idx="54">
                  <c:v>2.1999999999999999E-2</c:v>
                </c:pt>
                <c:pt idx="55">
                  <c:v>2.1999999999999999E-2</c:v>
                </c:pt>
                <c:pt idx="56">
                  <c:v>0.03</c:v>
                </c:pt>
                <c:pt idx="57">
                  <c:v>3.7999999999999999E-2</c:v>
                </c:pt>
                <c:pt idx="58">
                  <c:v>0.03</c:v>
                </c:pt>
                <c:pt idx="59">
                  <c:v>2.5000000000000001E-2</c:v>
                </c:pt>
                <c:pt idx="60">
                  <c:v>0.03</c:v>
                </c:pt>
                <c:pt idx="61">
                  <c:v>3.4000000000000002E-2</c:v>
                </c:pt>
                <c:pt idx="62">
                  <c:v>5.8000000000000003E-2</c:v>
                </c:pt>
                <c:pt idx="63">
                  <c:v>7.0000000000000007E-2</c:v>
                </c:pt>
                <c:pt idx="64">
                  <c:v>7.0000000000000007E-2</c:v>
                </c:pt>
                <c:pt idx="65">
                  <c:v>0.1</c:v>
                </c:pt>
                <c:pt idx="66">
                  <c:v>0.122</c:v>
                </c:pt>
                <c:pt idx="67">
                  <c:v>0.11600000000000001</c:v>
                </c:pt>
                <c:pt idx="68">
                  <c:v>9.2499999999999999E-2</c:v>
                </c:pt>
                <c:pt idx="69">
                  <c:v>8.4000000000000005E-2</c:v>
                </c:pt>
                <c:pt idx="70">
                  <c:v>0.09</c:v>
                </c:pt>
                <c:pt idx="71">
                  <c:v>0.10199999999999999</c:v>
                </c:pt>
                <c:pt idx="72">
                  <c:v>9.4E-2</c:v>
                </c:pt>
                <c:pt idx="73">
                  <c:v>9.4E-2</c:v>
                </c:pt>
                <c:pt idx="74">
                  <c:v>3.7999999999999999E-2</c:v>
                </c:pt>
                <c:pt idx="75">
                  <c:v>2.8000000000000001E-2</c:v>
                </c:pt>
                <c:pt idx="76">
                  <c:v>2.1999999999999999E-2</c:v>
                </c:pt>
                <c:pt idx="77">
                  <c:v>2.4E-2</c:v>
                </c:pt>
                <c:pt idx="78">
                  <c:v>2.5999999999999999E-2</c:v>
                </c:pt>
                <c:pt idx="79">
                  <c:v>0.03</c:v>
                </c:pt>
                <c:pt idx="80">
                  <c:v>2.1999999999999999E-2</c:v>
                </c:pt>
                <c:pt idx="81">
                  <c:v>4.0000000000000001E-3</c:v>
                </c:pt>
                <c:pt idx="82">
                  <c:v>-2.4E-2</c:v>
                </c:pt>
                <c:pt idx="83">
                  <c:v>-3.5999999999999997E-2</c:v>
                </c:pt>
                <c:pt idx="84">
                  <c:v>-5.8000000000000003E-2</c:v>
                </c:pt>
                <c:pt idx="85">
                  <c:v>-5.8000000000000003E-2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24640"/>
        <c:axId val="67429504"/>
      </c:lineChart>
      <c:dateAx>
        <c:axId val="674246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67429504"/>
        <c:crosses val="autoZero"/>
        <c:auto val="1"/>
        <c:lblOffset val="100"/>
        <c:baseTimeUnit val="days"/>
      </c:dateAx>
      <c:valAx>
        <c:axId val="6742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424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388867016622916"/>
          <c:y val="8.2949475065616798E-2"/>
          <c:w val="0.10421510726397418"/>
          <c:h val="9.939567010157572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618954206253569E-2"/>
          <c:y val="0.10237848918520222"/>
          <c:w val="0.85443780489594223"/>
          <c:h val="0.7709996743107842"/>
        </c:manualLayout>
      </c:layout>
      <c:lineChart>
        <c:grouping val="standard"/>
        <c:varyColors val="0"/>
        <c:ser>
          <c:idx val="0"/>
          <c:order val="0"/>
          <c:tx>
            <c:strRef>
              <c:f>Sheet1!$C$196</c:f>
              <c:strCache>
                <c:ptCount val="1"/>
                <c:pt idx="0">
                  <c:v>Gold</c:v>
                </c:pt>
              </c:strCache>
            </c:strRef>
          </c:tx>
          <c:marker>
            <c:symbol val="none"/>
          </c:marker>
          <c:cat>
            <c:numRef>
              <c:f>Sheet1!$B$197:$B$282</c:f>
              <c:numCache>
                <c:formatCode>d\-mmm\-yy</c:formatCode>
                <c:ptCount val="86"/>
                <c:pt idx="0">
                  <c:v>41624</c:v>
                </c:pt>
                <c:pt idx="1">
                  <c:v>41625</c:v>
                </c:pt>
                <c:pt idx="2">
                  <c:v>41626</c:v>
                </c:pt>
                <c:pt idx="3">
                  <c:v>41627</c:v>
                </c:pt>
                <c:pt idx="4">
                  <c:v>41628</c:v>
                </c:pt>
                <c:pt idx="5">
                  <c:v>41631</c:v>
                </c:pt>
                <c:pt idx="6">
                  <c:v>41632</c:v>
                </c:pt>
                <c:pt idx="7">
                  <c:v>41635</c:v>
                </c:pt>
                <c:pt idx="8">
                  <c:v>41638</c:v>
                </c:pt>
                <c:pt idx="9">
                  <c:v>41639</c:v>
                </c:pt>
                <c:pt idx="10">
                  <c:v>41641</c:v>
                </c:pt>
                <c:pt idx="11">
                  <c:v>41642</c:v>
                </c:pt>
                <c:pt idx="12">
                  <c:v>41645</c:v>
                </c:pt>
                <c:pt idx="13">
                  <c:v>41646</c:v>
                </c:pt>
                <c:pt idx="14">
                  <c:v>41647</c:v>
                </c:pt>
                <c:pt idx="15">
                  <c:v>41648</c:v>
                </c:pt>
                <c:pt idx="16">
                  <c:v>41649</c:v>
                </c:pt>
                <c:pt idx="17">
                  <c:v>41652</c:v>
                </c:pt>
                <c:pt idx="18">
                  <c:v>41653</c:v>
                </c:pt>
                <c:pt idx="19">
                  <c:v>41654</c:v>
                </c:pt>
                <c:pt idx="20">
                  <c:v>41655</c:v>
                </c:pt>
                <c:pt idx="21">
                  <c:v>41656</c:v>
                </c:pt>
                <c:pt idx="22">
                  <c:v>41659</c:v>
                </c:pt>
                <c:pt idx="23">
                  <c:v>41660</c:v>
                </c:pt>
                <c:pt idx="24">
                  <c:v>41661</c:v>
                </c:pt>
                <c:pt idx="25">
                  <c:v>41662</c:v>
                </c:pt>
                <c:pt idx="26">
                  <c:v>41663</c:v>
                </c:pt>
                <c:pt idx="27">
                  <c:v>41666</c:v>
                </c:pt>
                <c:pt idx="28">
                  <c:v>41667</c:v>
                </c:pt>
                <c:pt idx="29">
                  <c:v>41668</c:v>
                </c:pt>
                <c:pt idx="30">
                  <c:v>41669</c:v>
                </c:pt>
                <c:pt idx="31">
                  <c:v>41670</c:v>
                </c:pt>
                <c:pt idx="32">
                  <c:v>41673</c:v>
                </c:pt>
                <c:pt idx="33">
                  <c:v>41674</c:v>
                </c:pt>
                <c:pt idx="34">
                  <c:v>41675</c:v>
                </c:pt>
                <c:pt idx="35">
                  <c:v>41676</c:v>
                </c:pt>
                <c:pt idx="36">
                  <c:v>41677</c:v>
                </c:pt>
                <c:pt idx="37">
                  <c:v>41680</c:v>
                </c:pt>
                <c:pt idx="38">
                  <c:v>41681</c:v>
                </c:pt>
                <c:pt idx="39">
                  <c:v>41682</c:v>
                </c:pt>
                <c:pt idx="40">
                  <c:v>41683</c:v>
                </c:pt>
                <c:pt idx="41">
                  <c:v>41684</c:v>
                </c:pt>
                <c:pt idx="42">
                  <c:v>41687</c:v>
                </c:pt>
                <c:pt idx="43">
                  <c:v>41688</c:v>
                </c:pt>
                <c:pt idx="44">
                  <c:v>41689</c:v>
                </c:pt>
                <c:pt idx="45">
                  <c:v>41690</c:v>
                </c:pt>
                <c:pt idx="46">
                  <c:v>41691</c:v>
                </c:pt>
                <c:pt idx="47">
                  <c:v>41694</c:v>
                </c:pt>
                <c:pt idx="48">
                  <c:v>41695</c:v>
                </c:pt>
                <c:pt idx="49">
                  <c:v>41696</c:v>
                </c:pt>
                <c:pt idx="50">
                  <c:v>41697</c:v>
                </c:pt>
                <c:pt idx="51">
                  <c:v>41698</c:v>
                </c:pt>
                <c:pt idx="52">
                  <c:v>41701</c:v>
                </c:pt>
                <c:pt idx="53">
                  <c:v>41702</c:v>
                </c:pt>
                <c:pt idx="54">
                  <c:v>41703</c:v>
                </c:pt>
                <c:pt idx="55">
                  <c:v>41704</c:v>
                </c:pt>
                <c:pt idx="56">
                  <c:v>41705</c:v>
                </c:pt>
                <c:pt idx="57">
                  <c:v>41708</c:v>
                </c:pt>
                <c:pt idx="58">
                  <c:v>41709</c:v>
                </c:pt>
                <c:pt idx="59">
                  <c:v>41710</c:v>
                </c:pt>
                <c:pt idx="60">
                  <c:v>41711</c:v>
                </c:pt>
                <c:pt idx="61">
                  <c:v>41712</c:v>
                </c:pt>
                <c:pt idx="62">
                  <c:v>41715</c:v>
                </c:pt>
                <c:pt idx="63">
                  <c:v>41716</c:v>
                </c:pt>
                <c:pt idx="64">
                  <c:v>41717</c:v>
                </c:pt>
                <c:pt idx="65">
                  <c:v>41718</c:v>
                </c:pt>
                <c:pt idx="66">
                  <c:v>41719</c:v>
                </c:pt>
                <c:pt idx="67">
                  <c:v>41722</c:v>
                </c:pt>
                <c:pt idx="68">
                  <c:v>41723</c:v>
                </c:pt>
                <c:pt idx="69">
                  <c:v>41724</c:v>
                </c:pt>
                <c:pt idx="70">
                  <c:v>41725</c:v>
                </c:pt>
                <c:pt idx="71">
                  <c:v>41726</c:v>
                </c:pt>
                <c:pt idx="72">
                  <c:v>41729</c:v>
                </c:pt>
                <c:pt idx="73">
                  <c:v>41730</c:v>
                </c:pt>
                <c:pt idx="74">
                  <c:v>41731</c:v>
                </c:pt>
                <c:pt idx="75">
                  <c:v>41732</c:v>
                </c:pt>
                <c:pt idx="76">
                  <c:v>41733</c:v>
                </c:pt>
                <c:pt idx="77">
                  <c:v>41736</c:v>
                </c:pt>
                <c:pt idx="78">
                  <c:v>41737</c:v>
                </c:pt>
                <c:pt idx="79">
                  <c:v>41738</c:v>
                </c:pt>
                <c:pt idx="80">
                  <c:v>41739</c:v>
                </c:pt>
                <c:pt idx="81">
                  <c:v>41740</c:v>
                </c:pt>
                <c:pt idx="82">
                  <c:v>41743</c:v>
                </c:pt>
                <c:pt idx="83">
                  <c:v>41744</c:v>
                </c:pt>
                <c:pt idx="84">
                  <c:v>41745</c:v>
                </c:pt>
                <c:pt idx="85">
                  <c:v>41746</c:v>
                </c:pt>
              </c:numCache>
            </c:numRef>
          </c:cat>
          <c:val>
            <c:numRef>
              <c:f>Sheet1!$C$197:$C$282</c:f>
              <c:numCache>
                <c:formatCode>General</c:formatCode>
                <c:ptCount val="86"/>
                <c:pt idx="0">
                  <c:v>1229.5</c:v>
                </c:pt>
                <c:pt idx="1">
                  <c:v>1237.25</c:v>
                </c:pt>
                <c:pt idx="2">
                  <c:v>1233.25</c:v>
                </c:pt>
                <c:pt idx="3">
                  <c:v>1205.25</c:v>
                </c:pt>
                <c:pt idx="4">
                  <c:v>1195</c:v>
                </c:pt>
                <c:pt idx="5">
                  <c:v>1193</c:v>
                </c:pt>
                <c:pt idx="6">
                  <c:v>1196.5</c:v>
                </c:pt>
                <c:pt idx="7">
                  <c:v>1209</c:v>
                </c:pt>
                <c:pt idx="8">
                  <c:v>1202</c:v>
                </c:pt>
                <c:pt idx="9">
                  <c:v>1202</c:v>
                </c:pt>
                <c:pt idx="10">
                  <c:v>1219.75</c:v>
                </c:pt>
                <c:pt idx="11">
                  <c:v>1232.25</c:v>
                </c:pt>
                <c:pt idx="12">
                  <c:v>1238</c:v>
                </c:pt>
                <c:pt idx="13">
                  <c:v>1237.5</c:v>
                </c:pt>
                <c:pt idx="14">
                  <c:v>1226.5</c:v>
                </c:pt>
                <c:pt idx="15">
                  <c:v>1226</c:v>
                </c:pt>
                <c:pt idx="16">
                  <c:v>1232</c:v>
                </c:pt>
                <c:pt idx="17">
                  <c:v>1246</c:v>
                </c:pt>
                <c:pt idx="18">
                  <c:v>1249</c:v>
                </c:pt>
                <c:pt idx="19">
                  <c:v>1238</c:v>
                </c:pt>
                <c:pt idx="20">
                  <c:v>1237</c:v>
                </c:pt>
                <c:pt idx="21">
                  <c:v>1241</c:v>
                </c:pt>
                <c:pt idx="22">
                  <c:v>1254.75</c:v>
                </c:pt>
                <c:pt idx="23">
                  <c:v>1247.75</c:v>
                </c:pt>
                <c:pt idx="24">
                  <c:v>1239.5</c:v>
                </c:pt>
                <c:pt idx="25">
                  <c:v>1244.25</c:v>
                </c:pt>
                <c:pt idx="26">
                  <c:v>1259.25</c:v>
                </c:pt>
                <c:pt idx="27">
                  <c:v>1270</c:v>
                </c:pt>
                <c:pt idx="28">
                  <c:v>1254</c:v>
                </c:pt>
                <c:pt idx="29">
                  <c:v>1255</c:v>
                </c:pt>
                <c:pt idx="30">
                  <c:v>1254</c:v>
                </c:pt>
                <c:pt idx="31">
                  <c:v>1246</c:v>
                </c:pt>
                <c:pt idx="32">
                  <c:v>1247</c:v>
                </c:pt>
                <c:pt idx="33">
                  <c:v>1253</c:v>
                </c:pt>
                <c:pt idx="34">
                  <c:v>1257</c:v>
                </c:pt>
                <c:pt idx="35">
                  <c:v>1258</c:v>
                </c:pt>
                <c:pt idx="36">
                  <c:v>1260</c:v>
                </c:pt>
                <c:pt idx="37">
                  <c:v>1273.5</c:v>
                </c:pt>
                <c:pt idx="38">
                  <c:v>1283</c:v>
                </c:pt>
                <c:pt idx="39">
                  <c:v>1286.5</c:v>
                </c:pt>
                <c:pt idx="40">
                  <c:v>1290</c:v>
                </c:pt>
                <c:pt idx="41">
                  <c:v>1308</c:v>
                </c:pt>
                <c:pt idx="42">
                  <c:v>1326</c:v>
                </c:pt>
                <c:pt idx="43">
                  <c:v>1314</c:v>
                </c:pt>
                <c:pt idx="44">
                  <c:v>1318.75</c:v>
                </c:pt>
                <c:pt idx="45">
                  <c:v>1314</c:v>
                </c:pt>
                <c:pt idx="46">
                  <c:v>1321</c:v>
                </c:pt>
                <c:pt idx="47">
                  <c:v>1333</c:v>
                </c:pt>
                <c:pt idx="48">
                  <c:v>1333</c:v>
                </c:pt>
                <c:pt idx="49">
                  <c:v>1340</c:v>
                </c:pt>
                <c:pt idx="50">
                  <c:v>1331</c:v>
                </c:pt>
                <c:pt idx="51">
                  <c:v>1328</c:v>
                </c:pt>
                <c:pt idx="52">
                  <c:v>1344</c:v>
                </c:pt>
                <c:pt idx="53">
                  <c:v>1340</c:v>
                </c:pt>
                <c:pt idx="54">
                  <c:v>1333</c:v>
                </c:pt>
                <c:pt idx="55">
                  <c:v>1334</c:v>
                </c:pt>
                <c:pt idx="56">
                  <c:v>1348</c:v>
                </c:pt>
                <c:pt idx="57">
                  <c:v>1334</c:v>
                </c:pt>
                <c:pt idx="58">
                  <c:v>1348</c:v>
                </c:pt>
                <c:pt idx="59">
                  <c:v>1355</c:v>
                </c:pt>
                <c:pt idx="60">
                  <c:v>1371</c:v>
                </c:pt>
                <c:pt idx="61">
                  <c:v>1370</c:v>
                </c:pt>
                <c:pt idx="62">
                  <c:v>1379</c:v>
                </c:pt>
                <c:pt idx="63">
                  <c:v>1362</c:v>
                </c:pt>
                <c:pt idx="64">
                  <c:v>1346</c:v>
                </c:pt>
                <c:pt idx="65">
                  <c:v>1327</c:v>
                </c:pt>
                <c:pt idx="66">
                  <c:v>1338.5</c:v>
                </c:pt>
                <c:pt idx="67">
                  <c:v>1322</c:v>
                </c:pt>
                <c:pt idx="68">
                  <c:v>1315</c:v>
                </c:pt>
                <c:pt idx="69">
                  <c:v>1314.5</c:v>
                </c:pt>
                <c:pt idx="70">
                  <c:v>1295</c:v>
                </c:pt>
                <c:pt idx="71">
                  <c:v>1296</c:v>
                </c:pt>
                <c:pt idx="72">
                  <c:v>1294</c:v>
                </c:pt>
                <c:pt idx="73">
                  <c:v>1286</c:v>
                </c:pt>
                <c:pt idx="74">
                  <c:v>1285</c:v>
                </c:pt>
                <c:pt idx="75">
                  <c:v>1287</c:v>
                </c:pt>
                <c:pt idx="76">
                  <c:v>1293</c:v>
                </c:pt>
                <c:pt idx="77">
                  <c:v>1299</c:v>
                </c:pt>
                <c:pt idx="78">
                  <c:v>1315</c:v>
                </c:pt>
                <c:pt idx="79">
                  <c:v>1310</c:v>
                </c:pt>
                <c:pt idx="80">
                  <c:v>1321.5</c:v>
                </c:pt>
                <c:pt idx="81">
                  <c:v>1317.25</c:v>
                </c:pt>
                <c:pt idx="82">
                  <c:v>1324.5</c:v>
                </c:pt>
                <c:pt idx="83">
                  <c:v>1311.5</c:v>
                </c:pt>
                <c:pt idx="84">
                  <c:v>1299</c:v>
                </c:pt>
                <c:pt idx="85">
                  <c:v>1299.27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04032"/>
        <c:axId val="97526912"/>
      </c:lineChart>
      <c:dateAx>
        <c:axId val="7580403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crossAx val="97526912"/>
        <c:crosses val="autoZero"/>
        <c:auto val="1"/>
        <c:lblOffset val="100"/>
        <c:baseTimeUnit val="days"/>
      </c:dateAx>
      <c:valAx>
        <c:axId val="9752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804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684689413823265"/>
          <c:y val="0.21502806940799066"/>
          <c:w val="6.6347568562180853E-2"/>
          <c:h val="4.399735616989482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77559231744755E-2"/>
          <c:y val="5.1400554097404488E-2"/>
          <c:w val="0.82791195515096283"/>
          <c:h val="0.89719889180519097"/>
        </c:manualLayout>
      </c:layout>
      <c:lineChart>
        <c:grouping val="standard"/>
        <c:varyColors val="0"/>
        <c:ser>
          <c:idx val="0"/>
          <c:order val="0"/>
          <c:tx>
            <c:strRef>
              <c:f>Sheet2!$F$33</c:f>
              <c:strCache>
                <c:ptCount val="1"/>
                <c:pt idx="0">
                  <c:v>1 month</c:v>
                </c:pt>
              </c:strCache>
            </c:strRef>
          </c:tx>
          <c:marker>
            <c:symbol val="none"/>
          </c:marker>
          <c:cat>
            <c:numRef>
              <c:f>Sheet2!$E$34:$E$309</c:f>
              <c:numCache>
                <c:formatCode>m/d/yyyy</c:formatCode>
                <c:ptCount val="276"/>
                <c:pt idx="0">
                  <c:v>41351</c:v>
                </c:pt>
                <c:pt idx="1">
                  <c:v>41352</c:v>
                </c:pt>
                <c:pt idx="2">
                  <c:v>41353</c:v>
                </c:pt>
                <c:pt idx="3">
                  <c:v>41354</c:v>
                </c:pt>
                <c:pt idx="4">
                  <c:v>41355</c:v>
                </c:pt>
                <c:pt idx="5">
                  <c:v>41358</c:v>
                </c:pt>
                <c:pt idx="6">
                  <c:v>41359</c:v>
                </c:pt>
                <c:pt idx="7">
                  <c:v>41360</c:v>
                </c:pt>
                <c:pt idx="8">
                  <c:v>41361</c:v>
                </c:pt>
                <c:pt idx="9">
                  <c:v>41366</c:v>
                </c:pt>
                <c:pt idx="10">
                  <c:v>41367</c:v>
                </c:pt>
                <c:pt idx="11">
                  <c:v>41368</c:v>
                </c:pt>
                <c:pt idx="12">
                  <c:v>41369</c:v>
                </c:pt>
                <c:pt idx="13">
                  <c:v>41372</c:v>
                </c:pt>
                <c:pt idx="14">
                  <c:v>41373</c:v>
                </c:pt>
                <c:pt idx="15">
                  <c:v>41374</c:v>
                </c:pt>
                <c:pt idx="16">
                  <c:v>41375</c:v>
                </c:pt>
                <c:pt idx="17">
                  <c:v>41376</c:v>
                </c:pt>
                <c:pt idx="18">
                  <c:v>41379</c:v>
                </c:pt>
                <c:pt idx="19">
                  <c:v>41380</c:v>
                </c:pt>
                <c:pt idx="20">
                  <c:v>41381</c:v>
                </c:pt>
                <c:pt idx="21">
                  <c:v>41382</c:v>
                </c:pt>
                <c:pt idx="22">
                  <c:v>41383</c:v>
                </c:pt>
                <c:pt idx="23">
                  <c:v>41386</c:v>
                </c:pt>
                <c:pt idx="24">
                  <c:v>41387</c:v>
                </c:pt>
                <c:pt idx="25">
                  <c:v>41388</c:v>
                </c:pt>
                <c:pt idx="26">
                  <c:v>41389</c:v>
                </c:pt>
                <c:pt idx="27">
                  <c:v>41390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41401</c:v>
                </c:pt>
                <c:pt idx="34">
                  <c:v>41402</c:v>
                </c:pt>
                <c:pt idx="35">
                  <c:v>41403</c:v>
                </c:pt>
                <c:pt idx="36">
                  <c:v>41404</c:v>
                </c:pt>
                <c:pt idx="37">
                  <c:v>41407</c:v>
                </c:pt>
                <c:pt idx="38">
                  <c:v>41408</c:v>
                </c:pt>
                <c:pt idx="39">
                  <c:v>41409</c:v>
                </c:pt>
                <c:pt idx="40">
                  <c:v>41410</c:v>
                </c:pt>
                <c:pt idx="41">
                  <c:v>41411</c:v>
                </c:pt>
                <c:pt idx="42">
                  <c:v>41414</c:v>
                </c:pt>
                <c:pt idx="43">
                  <c:v>41415</c:v>
                </c:pt>
                <c:pt idx="44">
                  <c:v>41416</c:v>
                </c:pt>
                <c:pt idx="45">
                  <c:v>41417</c:v>
                </c:pt>
                <c:pt idx="46">
                  <c:v>41418</c:v>
                </c:pt>
                <c:pt idx="47">
                  <c:v>41422</c:v>
                </c:pt>
                <c:pt idx="48">
                  <c:v>41423</c:v>
                </c:pt>
                <c:pt idx="49">
                  <c:v>41424</c:v>
                </c:pt>
                <c:pt idx="50">
                  <c:v>41425</c:v>
                </c:pt>
                <c:pt idx="51">
                  <c:v>41428</c:v>
                </c:pt>
                <c:pt idx="52">
                  <c:v>41429</c:v>
                </c:pt>
                <c:pt idx="53">
                  <c:v>41430</c:v>
                </c:pt>
                <c:pt idx="54">
                  <c:v>41431</c:v>
                </c:pt>
                <c:pt idx="55">
                  <c:v>41432</c:v>
                </c:pt>
                <c:pt idx="56">
                  <c:v>41435</c:v>
                </c:pt>
                <c:pt idx="57">
                  <c:v>41436</c:v>
                </c:pt>
                <c:pt idx="58">
                  <c:v>41437</c:v>
                </c:pt>
                <c:pt idx="59">
                  <c:v>41438</c:v>
                </c:pt>
                <c:pt idx="60">
                  <c:v>41439</c:v>
                </c:pt>
                <c:pt idx="61">
                  <c:v>41442</c:v>
                </c:pt>
                <c:pt idx="62">
                  <c:v>41443</c:v>
                </c:pt>
                <c:pt idx="63">
                  <c:v>41444</c:v>
                </c:pt>
                <c:pt idx="64">
                  <c:v>41445</c:v>
                </c:pt>
                <c:pt idx="65">
                  <c:v>41446</c:v>
                </c:pt>
                <c:pt idx="66">
                  <c:v>41449</c:v>
                </c:pt>
                <c:pt idx="67">
                  <c:v>41450</c:v>
                </c:pt>
                <c:pt idx="68">
                  <c:v>41451</c:v>
                </c:pt>
                <c:pt idx="69">
                  <c:v>41452</c:v>
                </c:pt>
                <c:pt idx="70">
                  <c:v>41453</c:v>
                </c:pt>
                <c:pt idx="71">
                  <c:v>41456</c:v>
                </c:pt>
                <c:pt idx="72">
                  <c:v>41457</c:v>
                </c:pt>
                <c:pt idx="73">
                  <c:v>41458</c:v>
                </c:pt>
                <c:pt idx="74">
                  <c:v>41459</c:v>
                </c:pt>
                <c:pt idx="75">
                  <c:v>41460</c:v>
                </c:pt>
                <c:pt idx="76">
                  <c:v>41463</c:v>
                </c:pt>
                <c:pt idx="77">
                  <c:v>41464</c:v>
                </c:pt>
                <c:pt idx="78">
                  <c:v>41465</c:v>
                </c:pt>
                <c:pt idx="79">
                  <c:v>41466</c:v>
                </c:pt>
                <c:pt idx="80">
                  <c:v>41467</c:v>
                </c:pt>
                <c:pt idx="81">
                  <c:v>41470</c:v>
                </c:pt>
                <c:pt idx="82">
                  <c:v>41471</c:v>
                </c:pt>
                <c:pt idx="83">
                  <c:v>41472</c:v>
                </c:pt>
                <c:pt idx="84">
                  <c:v>41473</c:v>
                </c:pt>
                <c:pt idx="85">
                  <c:v>41474</c:v>
                </c:pt>
                <c:pt idx="86">
                  <c:v>41477</c:v>
                </c:pt>
                <c:pt idx="87">
                  <c:v>41478</c:v>
                </c:pt>
                <c:pt idx="88">
                  <c:v>41479</c:v>
                </c:pt>
                <c:pt idx="89">
                  <c:v>41480</c:v>
                </c:pt>
                <c:pt idx="90">
                  <c:v>41481</c:v>
                </c:pt>
                <c:pt idx="91">
                  <c:v>41484</c:v>
                </c:pt>
                <c:pt idx="92">
                  <c:v>41485</c:v>
                </c:pt>
                <c:pt idx="93">
                  <c:v>41486</c:v>
                </c:pt>
                <c:pt idx="94">
                  <c:v>41487</c:v>
                </c:pt>
                <c:pt idx="95">
                  <c:v>41488</c:v>
                </c:pt>
                <c:pt idx="96">
                  <c:v>41491</c:v>
                </c:pt>
                <c:pt idx="97">
                  <c:v>41492</c:v>
                </c:pt>
                <c:pt idx="98">
                  <c:v>41493</c:v>
                </c:pt>
                <c:pt idx="99">
                  <c:v>41494</c:v>
                </c:pt>
                <c:pt idx="100">
                  <c:v>41495</c:v>
                </c:pt>
                <c:pt idx="101">
                  <c:v>41498</c:v>
                </c:pt>
                <c:pt idx="102">
                  <c:v>41499</c:v>
                </c:pt>
                <c:pt idx="103">
                  <c:v>41500</c:v>
                </c:pt>
                <c:pt idx="104">
                  <c:v>41501</c:v>
                </c:pt>
                <c:pt idx="105">
                  <c:v>41502</c:v>
                </c:pt>
                <c:pt idx="106">
                  <c:v>41505</c:v>
                </c:pt>
                <c:pt idx="107">
                  <c:v>41506</c:v>
                </c:pt>
                <c:pt idx="108">
                  <c:v>41507</c:v>
                </c:pt>
                <c:pt idx="109">
                  <c:v>41508</c:v>
                </c:pt>
                <c:pt idx="110">
                  <c:v>41509</c:v>
                </c:pt>
                <c:pt idx="111">
                  <c:v>41513</c:v>
                </c:pt>
                <c:pt idx="112">
                  <c:v>41514</c:v>
                </c:pt>
                <c:pt idx="113">
                  <c:v>41515</c:v>
                </c:pt>
                <c:pt idx="114">
                  <c:v>41516</c:v>
                </c:pt>
                <c:pt idx="115">
                  <c:v>41519</c:v>
                </c:pt>
                <c:pt idx="116">
                  <c:v>41520</c:v>
                </c:pt>
                <c:pt idx="117">
                  <c:v>41521</c:v>
                </c:pt>
                <c:pt idx="118">
                  <c:v>41522</c:v>
                </c:pt>
                <c:pt idx="119">
                  <c:v>41523</c:v>
                </c:pt>
                <c:pt idx="120">
                  <c:v>41526</c:v>
                </c:pt>
                <c:pt idx="121">
                  <c:v>41527</c:v>
                </c:pt>
                <c:pt idx="122">
                  <c:v>41528</c:v>
                </c:pt>
                <c:pt idx="123">
                  <c:v>41529</c:v>
                </c:pt>
                <c:pt idx="124">
                  <c:v>41530</c:v>
                </c:pt>
                <c:pt idx="125">
                  <c:v>41533</c:v>
                </c:pt>
                <c:pt idx="126">
                  <c:v>41534</c:v>
                </c:pt>
                <c:pt idx="127">
                  <c:v>41535</c:v>
                </c:pt>
                <c:pt idx="128">
                  <c:v>41536</c:v>
                </c:pt>
                <c:pt idx="129">
                  <c:v>41537</c:v>
                </c:pt>
                <c:pt idx="130">
                  <c:v>41540</c:v>
                </c:pt>
                <c:pt idx="131">
                  <c:v>41541</c:v>
                </c:pt>
                <c:pt idx="132">
                  <c:v>41542</c:v>
                </c:pt>
                <c:pt idx="133">
                  <c:v>41543</c:v>
                </c:pt>
                <c:pt idx="134">
                  <c:v>41544</c:v>
                </c:pt>
                <c:pt idx="135">
                  <c:v>41547</c:v>
                </c:pt>
                <c:pt idx="136">
                  <c:v>41548</c:v>
                </c:pt>
                <c:pt idx="137">
                  <c:v>41549</c:v>
                </c:pt>
                <c:pt idx="138">
                  <c:v>41550</c:v>
                </c:pt>
                <c:pt idx="139">
                  <c:v>41551</c:v>
                </c:pt>
                <c:pt idx="140">
                  <c:v>41554</c:v>
                </c:pt>
                <c:pt idx="141">
                  <c:v>41555</c:v>
                </c:pt>
                <c:pt idx="142">
                  <c:v>41556</c:v>
                </c:pt>
                <c:pt idx="143">
                  <c:v>41557</c:v>
                </c:pt>
                <c:pt idx="144">
                  <c:v>41558</c:v>
                </c:pt>
                <c:pt idx="145">
                  <c:v>41561</c:v>
                </c:pt>
                <c:pt idx="146">
                  <c:v>41562</c:v>
                </c:pt>
                <c:pt idx="147">
                  <c:v>41563</c:v>
                </c:pt>
                <c:pt idx="148">
                  <c:v>41564</c:v>
                </c:pt>
                <c:pt idx="149">
                  <c:v>41565</c:v>
                </c:pt>
                <c:pt idx="150">
                  <c:v>41568</c:v>
                </c:pt>
                <c:pt idx="151">
                  <c:v>41569</c:v>
                </c:pt>
                <c:pt idx="152">
                  <c:v>41570</c:v>
                </c:pt>
                <c:pt idx="153">
                  <c:v>41571</c:v>
                </c:pt>
                <c:pt idx="154">
                  <c:v>41572</c:v>
                </c:pt>
                <c:pt idx="155">
                  <c:v>41575</c:v>
                </c:pt>
                <c:pt idx="156">
                  <c:v>41576</c:v>
                </c:pt>
                <c:pt idx="157">
                  <c:v>41577</c:v>
                </c:pt>
                <c:pt idx="158">
                  <c:v>41578</c:v>
                </c:pt>
                <c:pt idx="159">
                  <c:v>41579</c:v>
                </c:pt>
                <c:pt idx="160">
                  <c:v>41582</c:v>
                </c:pt>
                <c:pt idx="161">
                  <c:v>41583</c:v>
                </c:pt>
                <c:pt idx="162">
                  <c:v>41584</c:v>
                </c:pt>
                <c:pt idx="163">
                  <c:v>41585</c:v>
                </c:pt>
                <c:pt idx="164">
                  <c:v>41586</c:v>
                </c:pt>
                <c:pt idx="165">
                  <c:v>41589</c:v>
                </c:pt>
                <c:pt idx="166">
                  <c:v>41590</c:v>
                </c:pt>
                <c:pt idx="167">
                  <c:v>41591</c:v>
                </c:pt>
                <c:pt idx="168">
                  <c:v>41592</c:v>
                </c:pt>
                <c:pt idx="169">
                  <c:v>41593</c:v>
                </c:pt>
                <c:pt idx="170">
                  <c:v>41596</c:v>
                </c:pt>
                <c:pt idx="171">
                  <c:v>41597</c:v>
                </c:pt>
                <c:pt idx="172">
                  <c:v>41598</c:v>
                </c:pt>
                <c:pt idx="173">
                  <c:v>41599</c:v>
                </c:pt>
                <c:pt idx="174">
                  <c:v>41600</c:v>
                </c:pt>
                <c:pt idx="175">
                  <c:v>41603</c:v>
                </c:pt>
                <c:pt idx="176">
                  <c:v>41604</c:v>
                </c:pt>
                <c:pt idx="177">
                  <c:v>41605</c:v>
                </c:pt>
                <c:pt idx="178">
                  <c:v>41606</c:v>
                </c:pt>
                <c:pt idx="179">
                  <c:v>41607</c:v>
                </c:pt>
                <c:pt idx="180">
                  <c:v>41610</c:v>
                </c:pt>
                <c:pt idx="181">
                  <c:v>41611</c:v>
                </c:pt>
                <c:pt idx="182">
                  <c:v>41612</c:v>
                </c:pt>
                <c:pt idx="183">
                  <c:v>41613</c:v>
                </c:pt>
                <c:pt idx="184">
                  <c:v>41614</c:v>
                </c:pt>
                <c:pt idx="185">
                  <c:v>41617</c:v>
                </c:pt>
                <c:pt idx="186">
                  <c:v>41618</c:v>
                </c:pt>
                <c:pt idx="187">
                  <c:v>41619</c:v>
                </c:pt>
                <c:pt idx="188">
                  <c:v>41620</c:v>
                </c:pt>
                <c:pt idx="189">
                  <c:v>41621</c:v>
                </c:pt>
                <c:pt idx="190">
                  <c:v>41624</c:v>
                </c:pt>
                <c:pt idx="191">
                  <c:v>41625</c:v>
                </c:pt>
                <c:pt idx="192">
                  <c:v>41626</c:v>
                </c:pt>
                <c:pt idx="193">
                  <c:v>41627</c:v>
                </c:pt>
                <c:pt idx="194">
                  <c:v>41628</c:v>
                </c:pt>
                <c:pt idx="195">
                  <c:v>41631</c:v>
                </c:pt>
                <c:pt idx="196">
                  <c:v>41632</c:v>
                </c:pt>
                <c:pt idx="197">
                  <c:v>41635</c:v>
                </c:pt>
                <c:pt idx="198">
                  <c:v>41638</c:v>
                </c:pt>
                <c:pt idx="199">
                  <c:v>41639</c:v>
                </c:pt>
                <c:pt idx="200">
                  <c:v>41641</c:v>
                </c:pt>
                <c:pt idx="201">
                  <c:v>41642</c:v>
                </c:pt>
                <c:pt idx="202">
                  <c:v>41645</c:v>
                </c:pt>
                <c:pt idx="203">
                  <c:v>41646</c:v>
                </c:pt>
                <c:pt idx="204">
                  <c:v>41647</c:v>
                </c:pt>
                <c:pt idx="205">
                  <c:v>41648</c:v>
                </c:pt>
                <c:pt idx="206">
                  <c:v>41649</c:v>
                </c:pt>
                <c:pt idx="207">
                  <c:v>41652</c:v>
                </c:pt>
                <c:pt idx="208">
                  <c:v>41653</c:v>
                </c:pt>
                <c:pt idx="209">
                  <c:v>41654</c:v>
                </c:pt>
                <c:pt idx="210">
                  <c:v>41655</c:v>
                </c:pt>
                <c:pt idx="211">
                  <c:v>41656</c:v>
                </c:pt>
                <c:pt idx="212">
                  <c:v>41659</c:v>
                </c:pt>
                <c:pt idx="213">
                  <c:v>41660</c:v>
                </c:pt>
                <c:pt idx="214">
                  <c:v>41661</c:v>
                </c:pt>
                <c:pt idx="215">
                  <c:v>41662</c:v>
                </c:pt>
                <c:pt idx="216">
                  <c:v>41663</c:v>
                </c:pt>
                <c:pt idx="217">
                  <c:v>41666</c:v>
                </c:pt>
                <c:pt idx="218">
                  <c:v>41667</c:v>
                </c:pt>
                <c:pt idx="219">
                  <c:v>41668</c:v>
                </c:pt>
                <c:pt idx="220">
                  <c:v>41669</c:v>
                </c:pt>
                <c:pt idx="221">
                  <c:v>41670</c:v>
                </c:pt>
                <c:pt idx="222">
                  <c:v>41673</c:v>
                </c:pt>
                <c:pt idx="223">
                  <c:v>41674</c:v>
                </c:pt>
                <c:pt idx="224">
                  <c:v>41675</c:v>
                </c:pt>
                <c:pt idx="225">
                  <c:v>41676</c:v>
                </c:pt>
                <c:pt idx="226">
                  <c:v>41677</c:v>
                </c:pt>
                <c:pt idx="227">
                  <c:v>41680</c:v>
                </c:pt>
                <c:pt idx="228">
                  <c:v>41681</c:v>
                </c:pt>
                <c:pt idx="229">
                  <c:v>41682</c:v>
                </c:pt>
                <c:pt idx="230">
                  <c:v>41683</c:v>
                </c:pt>
                <c:pt idx="231">
                  <c:v>41684</c:v>
                </c:pt>
                <c:pt idx="232">
                  <c:v>41687</c:v>
                </c:pt>
                <c:pt idx="233">
                  <c:v>41688</c:v>
                </c:pt>
                <c:pt idx="234">
                  <c:v>41689</c:v>
                </c:pt>
                <c:pt idx="235">
                  <c:v>41690</c:v>
                </c:pt>
                <c:pt idx="236">
                  <c:v>41691</c:v>
                </c:pt>
                <c:pt idx="237">
                  <c:v>41694</c:v>
                </c:pt>
                <c:pt idx="238">
                  <c:v>41695</c:v>
                </c:pt>
                <c:pt idx="239">
                  <c:v>41696</c:v>
                </c:pt>
                <c:pt idx="240">
                  <c:v>41697</c:v>
                </c:pt>
                <c:pt idx="241">
                  <c:v>41698</c:v>
                </c:pt>
                <c:pt idx="242">
                  <c:v>41701</c:v>
                </c:pt>
                <c:pt idx="243">
                  <c:v>41702</c:v>
                </c:pt>
                <c:pt idx="244">
                  <c:v>41703</c:v>
                </c:pt>
                <c:pt idx="245">
                  <c:v>41704</c:v>
                </c:pt>
                <c:pt idx="246">
                  <c:v>41705</c:v>
                </c:pt>
                <c:pt idx="247">
                  <c:v>41708</c:v>
                </c:pt>
                <c:pt idx="248">
                  <c:v>41709</c:v>
                </c:pt>
                <c:pt idx="249">
                  <c:v>41710</c:v>
                </c:pt>
                <c:pt idx="250">
                  <c:v>41711</c:v>
                </c:pt>
                <c:pt idx="251">
                  <c:v>41712</c:v>
                </c:pt>
                <c:pt idx="252">
                  <c:v>41715</c:v>
                </c:pt>
                <c:pt idx="253">
                  <c:v>41716</c:v>
                </c:pt>
                <c:pt idx="254">
                  <c:v>41717</c:v>
                </c:pt>
                <c:pt idx="255">
                  <c:v>41718</c:v>
                </c:pt>
                <c:pt idx="256">
                  <c:v>41719</c:v>
                </c:pt>
                <c:pt idx="257">
                  <c:v>41722</c:v>
                </c:pt>
                <c:pt idx="258">
                  <c:v>41723</c:v>
                </c:pt>
                <c:pt idx="259">
                  <c:v>41724</c:v>
                </c:pt>
                <c:pt idx="260">
                  <c:v>41725</c:v>
                </c:pt>
                <c:pt idx="261">
                  <c:v>41726</c:v>
                </c:pt>
                <c:pt idx="262">
                  <c:v>41729</c:v>
                </c:pt>
                <c:pt idx="263">
                  <c:v>41730</c:v>
                </c:pt>
                <c:pt idx="264">
                  <c:v>41731</c:v>
                </c:pt>
                <c:pt idx="265">
                  <c:v>41732</c:v>
                </c:pt>
                <c:pt idx="266">
                  <c:v>41733</c:v>
                </c:pt>
                <c:pt idx="267">
                  <c:v>41736</c:v>
                </c:pt>
                <c:pt idx="268">
                  <c:v>41737</c:v>
                </c:pt>
                <c:pt idx="269">
                  <c:v>41738</c:v>
                </c:pt>
                <c:pt idx="270">
                  <c:v>41739</c:v>
                </c:pt>
                <c:pt idx="271">
                  <c:v>41740</c:v>
                </c:pt>
                <c:pt idx="272">
                  <c:v>41743</c:v>
                </c:pt>
                <c:pt idx="273">
                  <c:v>41744</c:v>
                </c:pt>
                <c:pt idx="274">
                  <c:v>41745</c:v>
                </c:pt>
                <c:pt idx="275">
                  <c:v>41746</c:v>
                </c:pt>
              </c:numCache>
            </c:numRef>
          </c:cat>
          <c:val>
            <c:numRef>
              <c:f>Sheet2!$F$34:$F$309</c:f>
              <c:numCache>
                <c:formatCode>General</c:formatCode>
                <c:ptCount val="276"/>
                <c:pt idx="0">
                  <c:v>0.15833</c:v>
                </c:pt>
                <c:pt idx="1">
                  <c:v>0.18167</c:v>
                </c:pt>
                <c:pt idx="2">
                  <c:v>0.19400000000000001</c:v>
                </c:pt>
                <c:pt idx="3">
                  <c:v>0.19833000000000001</c:v>
                </c:pt>
                <c:pt idx="4">
                  <c:v>0.2</c:v>
                </c:pt>
                <c:pt idx="5">
                  <c:v>0.2</c:v>
                </c:pt>
                <c:pt idx="6">
                  <c:v>0.20666999999999999</c:v>
                </c:pt>
                <c:pt idx="7">
                  <c:v>0.22667000000000001</c:v>
                </c:pt>
                <c:pt idx="8">
                  <c:v>0.24167</c:v>
                </c:pt>
                <c:pt idx="9">
                  <c:v>0.23499999999999999</c:v>
                </c:pt>
                <c:pt idx="10">
                  <c:v>0.22500000000000001</c:v>
                </c:pt>
                <c:pt idx="11">
                  <c:v>0.19333</c:v>
                </c:pt>
                <c:pt idx="12">
                  <c:v>0.18</c:v>
                </c:pt>
                <c:pt idx="13">
                  <c:v>0.17799999999999999</c:v>
                </c:pt>
                <c:pt idx="14">
                  <c:v>0.17666999999999999</c:v>
                </c:pt>
                <c:pt idx="15">
                  <c:v>0.17333000000000001</c:v>
                </c:pt>
                <c:pt idx="16">
                  <c:v>0.17499999999999999</c:v>
                </c:pt>
                <c:pt idx="17">
                  <c:v>0.17333000000000001</c:v>
                </c:pt>
                <c:pt idx="18">
                  <c:v>0.17499999999999999</c:v>
                </c:pt>
                <c:pt idx="19">
                  <c:v>0.17166999999999999</c:v>
                </c:pt>
                <c:pt idx="20">
                  <c:v>0.19</c:v>
                </c:pt>
                <c:pt idx="21">
                  <c:v>0.18329999999999999</c:v>
                </c:pt>
                <c:pt idx="22">
                  <c:v>0.18667</c:v>
                </c:pt>
                <c:pt idx="23">
                  <c:v>0.18167</c:v>
                </c:pt>
                <c:pt idx="24">
                  <c:v>0.18667</c:v>
                </c:pt>
                <c:pt idx="25">
                  <c:v>0.185</c:v>
                </c:pt>
                <c:pt idx="26">
                  <c:v>0.185</c:v>
                </c:pt>
                <c:pt idx="27">
                  <c:v>0.17832999999999999</c:v>
                </c:pt>
                <c:pt idx="28">
                  <c:v>0.18167</c:v>
                </c:pt>
                <c:pt idx="29">
                  <c:v>0.17666999999999999</c:v>
                </c:pt>
                <c:pt idx="30">
                  <c:v>0.18</c:v>
                </c:pt>
                <c:pt idx="31">
                  <c:v>0.17799999999999999</c:v>
                </c:pt>
                <c:pt idx="32">
                  <c:v>0.17</c:v>
                </c:pt>
                <c:pt idx="33">
                  <c:v>0.16</c:v>
                </c:pt>
                <c:pt idx="34">
                  <c:v>0.156</c:v>
                </c:pt>
                <c:pt idx="35">
                  <c:v>9.3329999999999996E-2</c:v>
                </c:pt>
                <c:pt idx="36">
                  <c:v>8.4000000000000005E-2</c:v>
                </c:pt>
                <c:pt idx="37">
                  <c:v>3.8330000000000003E-2</c:v>
                </c:pt>
                <c:pt idx="38">
                  <c:v>3.3300000000000001E-3</c:v>
                </c:pt>
                <c:pt idx="39">
                  <c:v>3.5000000000000003E-2</c:v>
                </c:pt>
                <c:pt idx="40">
                  <c:v>4.8329999999999998E-2</c:v>
                </c:pt>
                <c:pt idx="41">
                  <c:v>4.8329999999999998E-2</c:v>
                </c:pt>
                <c:pt idx="42">
                  <c:v>0.05</c:v>
                </c:pt>
                <c:pt idx="43">
                  <c:v>6.5000000000000002E-2</c:v>
                </c:pt>
                <c:pt idx="44">
                  <c:v>0</c:v>
                </c:pt>
                <c:pt idx="45">
                  <c:v>4.8329999999999998E-2</c:v>
                </c:pt>
                <c:pt idx="46">
                  <c:v>4.8329999999999998E-2</c:v>
                </c:pt>
                <c:pt idx="47">
                  <c:v>0.03</c:v>
                </c:pt>
                <c:pt idx="48">
                  <c:v>1.6670000000000001E-2</c:v>
                </c:pt>
                <c:pt idx="49">
                  <c:v>2.5000000000000001E-2</c:v>
                </c:pt>
                <c:pt idx="50">
                  <c:v>7.3330000000000006E-2</c:v>
                </c:pt>
                <c:pt idx="51">
                  <c:v>0.11</c:v>
                </c:pt>
                <c:pt idx="52">
                  <c:v>0.13833000000000001</c:v>
                </c:pt>
                <c:pt idx="53">
                  <c:v>0.14166999999999999</c:v>
                </c:pt>
                <c:pt idx="54">
                  <c:v>0.15332999999999999</c:v>
                </c:pt>
                <c:pt idx="55">
                  <c:v>0.14333000000000001</c:v>
                </c:pt>
                <c:pt idx="56">
                  <c:v>0.14000000000000001</c:v>
                </c:pt>
                <c:pt idx="57">
                  <c:v>0.14199999999999999</c:v>
                </c:pt>
                <c:pt idx="58">
                  <c:v>0.14666999999999999</c:v>
                </c:pt>
                <c:pt idx="59">
                  <c:v>0.15332999999999999</c:v>
                </c:pt>
                <c:pt idx="60">
                  <c:v>0.16</c:v>
                </c:pt>
                <c:pt idx="61">
                  <c:v>0.16667000000000001</c:v>
                </c:pt>
                <c:pt idx="62">
                  <c:v>0.17</c:v>
                </c:pt>
                <c:pt idx="63">
                  <c:v>0.16833000000000001</c:v>
                </c:pt>
                <c:pt idx="64">
                  <c:v>0.14499999999999999</c:v>
                </c:pt>
                <c:pt idx="65">
                  <c:v>0.10167</c:v>
                </c:pt>
                <c:pt idx="66">
                  <c:v>0.09</c:v>
                </c:pt>
                <c:pt idx="67">
                  <c:v>8.1670000000000006E-2</c:v>
                </c:pt>
                <c:pt idx="68">
                  <c:v>8.1670000000000006E-2</c:v>
                </c:pt>
                <c:pt idx="69">
                  <c:v>7.3330000000000006E-2</c:v>
                </c:pt>
                <c:pt idx="70">
                  <c:v>7.0000000000000007E-2</c:v>
                </c:pt>
                <c:pt idx="71">
                  <c:v>7.8329999999999997E-2</c:v>
                </c:pt>
                <c:pt idx="72">
                  <c:v>7.1669999999999998E-2</c:v>
                </c:pt>
                <c:pt idx="73">
                  <c:v>5.6669999999999998E-2</c:v>
                </c:pt>
                <c:pt idx="74">
                  <c:v>3.5000000000000003E-2</c:v>
                </c:pt>
                <c:pt idx="75">
                  <c:v>1.4999999999999999E-2</c:v>
                </c:pt>
                <c:pt idx="76">
                  <c:v>-6.5000000000000002E-2</c:v>
                </c:pt>
                <c:pt idx="77">
                  <c:v>-0.106</c:v>
                </c:pt>
                <c:pt idx="78">
                  <c:v>-0.11167000000000001</c:v>
                </c:pt>
                <c:pt idx="79">
                  <c:v>-5.1670000000000001E-2</c:v>
                </c:pt>
                <c:pt idx="80">
                  <c:v>-4.1669999999999999E-2</c:v>
                </c:pt>
                <c:pt idx="81">
                  <c:v>-5.5E-2</c:v>
                </c:pt>
                <c:pt idx="82">
                  <c:v>-5.6669999999999998E-2</c:v>
                </c:pt>
                <c:pt idx="83">
                  <c:v>-6.5000000000000002E-2</c:v>
                </c:pt>
                <c:pt idx="84">
                  <c:v>-8.1670000000000006E-2</c:v>
                </c:pt>
                <c:pt idx="85">
                  <c:v>-7.8329999999999997E-2</c:v>
                </c:pt>
                <c:pt idx="86">
                  <c:v>-7.8329999999999997E-2</c:v>
                </c:pt>
                <c:pt idx="87">
                  <c:v>-7.1669999999999998E-2</c:v>
                </c:pt>
                <c:pt idx="88">
                  <c:v>-6.6669999999999993E-2</c:v>
                </c:pt>
                <c:pt idx="89">
                  <c:v>-6.6669999999999993E-2</c:v>
                </c:pt>
                <c:pt idx="90">
                  <c:v>-5.3330000000000002E-2</c:v>
                </c:pt>
                <c:pt idx="91">
                  <c:v>-5.6669999999999998E-2</c:v>
                </c:pt>
                <c:pt idx="92">
                  <c:v>-5.3330000000000002E-2</c:v>
                </c:pt>
                <c:pt idx="93">
                  <c:v>-4.8329999999999998E-2</c:v>
                </c:pt>
                <c:pt idx="94">
                  <c:v>-5.6669999999999998E-2</c:v>
                </c:pt>
                <c:pt idx="95">
                  <c:v>-0.06</c:v>
                </c:pt>
                <c:pt idx="96">
                  <c:v>-7.1669999999999998E-2</c:v>
                </c:pt>
                <c:pt idx="97">
                  <c:v>-8.8330000000000006E-2</c:v>
                </c:pt>
                <c:pt idx="98">
                  <c:v>-0.11</c:v>
                </c:pt>
                <c:pt idx="99">
                  <c:v>-0.12167</c:v>
                </c:pt>
                <c:pt idx="100">
                  <c:v>-0.115</c:v>
                </c:pt>
                <c:pt idx="101">
                  <c:v>-0.10833</c:v>
                </c:pt>
                <c:pt idx="102">
                  <c:v>-0.11</c:v>
                </c:pt>
                <c:pt idx="103">
                  <c:v>-0.11</c:v>
                </c:pt>
                <c:pt idx="104">
                  <c:v>-0.11</c:v>
                </c:pt>
                <c:pt idx="105">
                  <c:v>-0.11167000000000001</c:v>
                </c:pt>
                <c:pt idx="106">
                  <c:v>-0.11</c:v>
                </c:pt>
                <c:pt idx="107">
                  <c:v>-0.11</c:v>
                </c:pt>
                <c:pt idx="108">
                  <c:v>-0.10833</c:v>
                </c:pt>
                <c:pt idx="109">
                  <c:v>-0.12167</c:v>
                </c:pt>
                <c:pt idx="110">
                  <c:v>-0.10833</c:v>
                </c:pt>
                <c:pt idx="111">
                  <c:v>-0.05</c:v>
                </c:pt>
                <c:pt idx="112">
                  <c:v>-4.8329999999999998E-2</c:v>
                </c:pt>
                <c:pt idx="113">
                  <c:v>-4.6670000000000003E-2</c:v>
                </c:pt>
                <c:pt idx="114">
                  <c:v>-6.6699999999999997E-3</c:v>
                </c:pt>
                <c:pt idx="115">
                  <c:v>1.67E-3</c:v>
                </c:pt>
                <c:pt idx="116">
                  <c:v>8.3300000000000006E-3</c:v>
                </c:pt>
                <c:pt idx="117">
                  <c:v>0</c:v>
                </c:pt>
                <c:pt idx="118">
                  <c:v>-1.333E-2</c:v>
                </c:pt>
                <c:pt idx="119">
                  <c:v>-1.7999999999999999E-2</c:v>
                </c:pt>
                <c:pt idx="120">
                  <c:v>-1.4999999999999999E-2</c:v>
                </c:pt>
                <c:pt idx="121">
                  <c:v>-8.3300000000000006E-3</c:v>
                </c:pt>
                <c:pt idx="122">
                  <c:v>-5.0000000000000001E-3</c:v>
                </c:pt>
                <c:pt idx="123">
                  <c:v>-0.01</c:v>
                </c:pt>
                <c:pt idx="124">
                  <c:v>3.3300000000000001E-3</c:v>
                </c:pt>
                <c:pt idx="125">
                  <c:v>3.2500000000000001E-2</c:v>
                </c:pt>
                <c:pt idx="126">
                  <c:v>4.2000000000000003E-2</c:v>
                </c:pt>
                <c:pt idx="127">
                  <c:v>0.05</c:v>
                </c:pt>
                <c:pt idx="128">
                  <c:v>4.4999999999999998E-2</c:v>
                </c:pt>
                <c:pt idx="129">
                  <c:v>0.06</c:v>
                </c:pt>
                <c:pt idx="130">
                  <c:v>7.0000000000000007E-2</c:v>
                </c:pt>
                <c:pt idx="131">
                  <c:v>9.3329999999999996E-2</c:v>
                </c:pt>
                <c:pt idx="132">
                  <c:v>0.11167000000000001</c:v>
                </c:pt>
                <c:pt idx="133">
                  <c:v>0.11333</c:v>
                </c:pt>
                <c:pt idx="134">
                  <c:v>0.122</c:v>
                </c:pt>
                <c:pt idx="135">
                  <c:v>0.1125</c:v>
                </c:pt>
                <c:pt idx="136">
                  <c:v>0.1</c:v>
                </c:pt>
                <c:pt idx="137">
                  <c:v>9.6000000000000002E-2</c:v>
                </c:pt>
                <c:pt idx="138">
                  <c:v>9.8000000000000004E-2</c:v>
                </c:pt>
                <c:pt idx="139">
                  <c:v>9.8330000000000001E-2</c:v>
                </c:pt>
                <c:pt idx="140">
                  <c:v>9.5000000000000001E-2</c:v>
                </c:pt>
                <c:pt idx="141">
                  <c:v>0.10667</c:v>
                </c:pt>
                <c:pt idx="142">
                  <c:v>0.10667</c:v>
                </c:pt>
                <c:pt idx="143">
                  <c:v>0.105</c:v>
                </c:pt>
                <c:pt idx="144">
                  <c:v>8.1670000000000006E-2</c:v>
                </c:pt>
                <c:pt idx="145">
                  <c:v>4.4999999999999998E-2</c:v>
                </c:pt>
                <c:pt idx="146">
                  <c:v>0</c:v>
                </c:pt>
                <c:pt idx="147">
                  <c:v>-0.06</c:v>
                </c:pt>
                <c:pt idx="148">
                  <c:v>-4.333E-2</c:v>
                </c:pt>
                <c:pt idx="149">
                  <c:v>-4.3999999999999997E-2</c:v>
                </c:pt>
                <c:pt idx="150">
                  <c:v>-4.8329999999999998E-2</c:v>
                </c:pt>
                <c:pt idx="151">
                  <c:v>-4.1669999999999999E-2</c:v>
                </c:pt>
                <c:pt idx="152">
                  <c:v>-0.03</c:v>
                </c:pt>
                <c:pt idx="153">
                  <c:v>-3.5000000000000003E-2</c:v>
                </c:pt>
                <c:pt idx="154">
                  <c:v>-4.1669999999999999E-2</c:v>
                </c:pt>
                <c:pt idx="155">
                  <c:v>-0.04</c:v>
                </c:pt>
                <c:pt idx="156">
                  <c:v>-4.8000000000000001E-2</c:v>
                </c:pt>
                <c:pt idx="157">
                  <c:v>-4.2000000000000003E-2</c:v>
                </c:pt>
                <c:pt idx="158">
                  <c:v>-4.7500000000000001E-2</c:v>
                </c:pt>
                <c:pt idx="159">
                  <c:v>-0.06</c:v>
                </c:pt>
                <c:pt idx="160">
                  <c:v>-1.333E-2</c:v>
                </c:pt>
                <c:pt idx="161">
                  <c:v>-1.6699999999999999E-4</c:v>
                </c:pt>
                <c:pt idx="162">
                  <c:v>1.8329999999999999E-2</c:v>
                </c:pt>
                <c:pt idx="163">
                  <c:v>0.05</c:v>
                </c:pt>
                <c:pt idx="164">
                  <c:v>6.5000000000000002E-2</c:v>
                </c:pt>
                <c:pt idx="165">
                  <c:v>0.08</c:v>
                </c:pt>
                <c:pt idx="166">
                  <c:v>7.3330000000000006E-2</c:v>
                </c:pt>
                <c:pt idx="167">
                  <c:v>7.0000000000000007E-2</c:v>
                </c:pt>
                <c:pt idx="168">
                  <c:v>5.3330000000000002E-2</c:v>
                </c:pt>
                <c:pt idx="169">
                  <c:v>5.6669999999999998E-2</c:v>
                </c:pt>
                <c:pt idx="170">
                  <c:v>5.1670000000000001E-2</c:v>
                </c:pt>
                <c:pt idx="171">
                  <c:v>4.4999999999999998E-2</c:v>
                </c:pt>
                <c:pt idx="172">
                  <c:v>0.05</c:v>
                </c:pt>
                <c:pt idx="173">
                  <c:v>5.3330000000000002E-2</c:v>
                </c:pt>
                <c:pt idx="174">
                  <c:v>5.6669999999999998E-2</c:v>
                </c:pt>
                <c:pt idx="175">
                  <c:v>5.833E-2</c:v>
                </c:pt>
                <c:pt idx="176">
                  <c:v>6.6669999999999993E-2</c:v>
                </c:pt>
                <c:pt idx="177">
                  <c:v>7.0000000000000007E-2</c:v>
                </c:pt>
                <c:pt idx="178">
                  <c:v>6.8330000000000002E-2</c:v>
                </c:pt>
                <c:pt idx="179">
                  <c:v>7.1669999999999998E-2</c:v>
                </c:pt>
                <c:pt idx="180">
                  <c:v>6.6669999999999993E-2</c:v>
                </c:pt>
                <c:pt idx="181">
                  <c:v>0.06</c:v>
                </c:pt>
                <c:pt idx="182">
                  <c:v>5.833E-2</c:v>
                </c:pt>
                <c:pt idx="183">
                  <c:v>3.5000000000000003E-2</c:v>
                </c:pt>
                <c:pt idx="184">
                  <c:v>6.6699999999999997E-3</c:v>
                </c:pt>
                <c:pt idx="185">
                  <c:v>-0.02</c:v>
                </c:pt>
                <c:pt idx="186">
                  <c:v>-0.02</c:v>
                </c:pt>
                <c:pt idx="187">
                  <c:v>-1.6670000000000001E-2</c:v>
                </c:pt>
                <c:pt idx="188">
                  <c:v>0</c:v>
                </c:pt>
                <c:pt idx="189">
                  <c:v>1.67E-3</c:v>
                </c:pt>
                <c:pt idx="190">
                  <c:v>3.3300000000000001E-3</c:v>
                </c:pt>
                <c:pt idx="191">
                  <c:v>6.6699999999999997E-3</c:v>
                </c:pt>
                <c:pt idx="192">
                  <c:v>-5.0000000000000001E-3</c:v>
                </c:pt>
                <c:pt idx="193">
                  <c:v>-0.02</c:v>
                </c:pt>
                <c:pt idx="194">
                  <c:v>-1.8329999999999999E-2</c:v>
                </c:pt>
                <c:pt idx="195">
                  <c:v>-2.3333E-2</c:v>
                </c:pt>
                <c:pt idx="196">
                  <c:v>-1.8332999999999999E-2</c:v>
                </c:pt>
                <c:pt idx="197">
                  <c:v>-1.8332999999999999E-2</c:v>
                </c:pt>
                <c:pt idx="198">
                  <c:v>-1.6E-2</c:v>
                </c:pt>
                <c:pt idx="199">
                  <c:v>-1.8329999999999999E-2</c:v>
                </c:pt>
                <c:pt idx="200">
                  <c:v>-0.02</c:v>
                </c:pt>
                <c:pt idx="201">
                  <c:v>-1.6670000000000001E-2</c:v>
                </c:pt>
                <c:pt idx="202">
                  <c:v>-2.6669999999999999E-2</c:v>
                </c:pt>
                <c:pt idx="203">
                  <c:v>-3.5000000000000003E-2</c:v>
                </c:pt>
                <c:pt idx="204">
                  <c:v>-0.03</c:v>
                </c:pt>
                <c:pt idx="205">
                  <c:v>-2.333E-2</c:v>
                </c:pt>
                <c:pt idx="206">
                  <c:v>-1.4999999999999999E-2</c:v>
                </c:pt>
                <c:pt idx="207">
                  <c:v>-1.333E-2</c:v>
                </c:pt>
                <c:pt idx="208">
                  <c:v>-8.3300000000000006E-3</c:v>
                </c:pt>
                <c:pt idx="209">
                  <c:v>-4.0000000000000001E-3</c:v>
                </c:pt>
                <c:pt idx="210">
                  <c:v>0</c:v>
                </c:pt>
                <c:pt idx="211">
                  <c:v>1.4999999999999999E-2</c:v>
                </c:pt>
                <c:pt idx="212">
                  <c:v>1.3332999999999999E-2</c:v>
                </c:pt>
                <c:pt idx="213">
                  <c:v>0.01</c:v>
                </c:pt>
                <c:pt idx="214">
                  <c:v>4.0000000000000001E-3</c:v>
                </c:pt>
                <c:pt idx="215">
                  <c:v>2.5000000000000001E-2</c:v>
                </c:pt>
                <c:pt idx="216">
                  <c:v>3.3300000000000003E-2</c:v>
                </c:pt>
                <c:pt idx="217">
                  <c:v>4.6670000000000003E-2</c:v>
                </c:pt>
                <c:pt idx="218">
                  <c:v>4.1669999999999999E-2</c:v>
                </c:pt>
                <c:pt idx="219">
                  <c:v>4.8329999999999998E-2</c:v>
                </c:pt>
                <c:pt idx="220">
                  <c:v>0.05</c:v>
                </c:pt>
                <c:pt idx="221">
                  <c:v>0.04</c:v>
                </c:pt>
                <c:pt idx="222">
                  <c:v>2.8000000000000001E-2</c:v>
                </c:pt>
                <c:pt idx="223">
                  <c:v>-4.0000000000000001E-3</c:v>
                </c:pt>
                <c:pt idx="224">
                  <c:v>-1.6E-2</c:v>
                </c:pt>
                <c:pt idx="225">
                  <c:v>-1.2E-2</c:v>
                </c:pt>
                <c:pt idx="226">
                  <c:v>-1.4E-2</c:v>
                </c:pt>
                <c:pt idx="227">
                  <c:v>-1.4E-2</c:v>
                </c:pt>
                <c:pt idx="228">
                  <c:v>-3.4000000000000002E-2</c:v>
                </c:pt>
                <c:pt idx="229">
                  <c:v>-4.8000000000000001E-2</c:v>
                </c:pt>
                <c:pt idx="230">
                  <c:v>-4.5999999999999999E-2</c:v>
                </c:pt>
                <c:pt idx="231">
                  <c:v>-0.05</c:v>
                </c:pt>
                <c:pt idx="232">
                  <c:v>-0.05</c:v>
                </c:pt>
                <c:pt idx="233">
                  <c:v>-5.1999999999999998E-2</c:v>
                </c:pt>
                <c:pt idx="234">
                  <c:v>-4.8000000000000001E-2</c:v>
                </c:pt>
                <c:pt idx="235">
                  <c:v>-5.1999999999999998E-2</c:v>
                </c:pt>
                <c:pt idx="236">
                  <c:v>-5.3999999999999999E-2</c:v>
                </c:pt>
                <c:pt idx="237">
                  <c:v>-0.05</c:v>
                </c:pt>
                <c:pt idx="238">
                  <c:v>-4.5999999999999999E-2</c:v>
                </c:pt>
                <c:pt idx="239">
                  <c:v>-3.7999999999999999E-2</c:v>
                </c:pt>
                <c:pt idx="240">
                  <c:v>-2.4E-2</c:v>
                </c:pt>
                <c:pt idx="241">
                  <c:v>-1.4E-2</c:v>
                </c:pt>
                <c:pt idx="242">
                  <c:v>-1.6E-2</c:v>
                </c:pt>
                <c:pt idx="243">
                  <c:v>-1.4E-2</c:v>
                </c:pt>
                <c:pt idx="244">
                  <c:v>-4.0000000000000001E-3</c:v>
                </c:pt>
                <c:pt idx="245">
                  <c:v>6.0000000000000001E-3</c:v>
                </c:pt>
                <c:pt idx="246">
                  <c:v>1.2E-2</c:v>
                </c:pt>
                <c:pt idx="247">
                  <c:v>0.02</c:v>
                </c:pt>
                <c:pt idx="248">
                  <c:v>0.02</c:v>
                </c:pt>
                <c:pt idx="249">
                  <c:v>7.4999999999999997E-3</c:v>
                </c:pt>
                <c:pt idx="250">
                  <c:v>1.2500000000000001E-2</c:v>
                </c:pt>
                <c:pt idx="251">
                  <c:v>1.6E-2</c:v>
                </c:pt>
                <c:pt idx="252">
                  <c:v>3.7999999999999999E-2</c:v>
                </c:pt>
                <c:pt idx="253">
                  <c:v>4.3999999999999997E-2</c:v>
                </c:pt>
                <c:pt idx="254">
                  <c:v>0.05</c:v>
                </c:pt>
                <c:pt idx="255">
                  <c:v>7.8E-2</c:v>
                </c:pt>
                <c:pt idx="256">
                  <c:v>0.10199999999999999</c:v>
                </c:pt>
                <c:pt idx="257">
                  <c:v>0.10199999999999999</c:v>
                </c:pt>
                <c:pt idx="258">
                  <c:v>7.7499999999999999E-2</c:v>
                </c:pt>
                <c:pt idx="259">
                  <c:v>6.8000000000000005E-2</c:v>
                </c:pt>
                <c:pt idx="260">
                  <c:v>7.1999999999999995E-2</c:v>
                </c:pt>
                <c:pt idx="261">
                  <c:v>8.4000000000000005E-2</c:v>
                </c:pt>
                <c:pt idx="262">
                  <c:v>7.5999999999999998E-2</c:v>
                </c:pt>
                <c:pt idx="263">
                  <c:v>7.3999999999999996E-2</c:v>
                </c:pt>
                <c:pt idx="264">
                  <c:v>0.02</c:v>
                </c:pt>
                <c:pt idx="265">
                  <c:v>-4.0000000000000001E-3</c:v>
                </c:pt>
                <c:pt idx="266">
                  <c:v>-1.4E-2</c:v>
                </c:pt>
                <c:pt idx="267">
                  <c:v>-1.2E-2</c:v>
                </c:pt>
                <c:pt idx="268">
                  <c:v>-1.2E-2</c:v>
                </c:pt>
                <c:pt idx="269">
                  <c:v>6.0000000000000001E-3</c:v>
                </c:pt>
                <c:pt idx="270">
                  <c:v>-2E-3</c:v>
                </c:pt>
                <c:pt idx="271">
                  <c:v>-2.4E-2</c:v>
                </c:pt>
                <c:pt idx="272">
                  <c:v>-5.6000000000000001E-2</c:v>
                </c:pt>
                <c:pt idx="273">
                  <c:v>-7.8E-2</c:v>
                </c:pt>
                <c:pt idx="274">
                  <c:v>-0.108</c:v>
                </c:pt>
                <c:pt idx="275">
                  <c:v>-0.11799999999999999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Sheet2!$G$33</c:f>
              <c:strCache>
                <c:ptCount val="1"/>
                <c:pt idx="0">
                  <c:v>3 month</c:v>
                </c:pt>
              </c:strCache>
            </c:strRef>
          </c:tx>
          <c:marker>
            <c:symbol val="none"/>
          </c:marker>
          <c:cat>
            <c:numRef>
              <c:f>Sheet2!$E$34:$E$309</c:f>
              <c:numCache>
                <c:formatCode>m/d/yyyy</c:formatCode>
                <c:ptCount val="276"/>
                <c:pt idx="0">
                  <c:v>41351</c:v>
                </c:pt>
                <c:pt idx="1">
                  <c:v>41352</c:v>
                </c:pt>
                <c:pt idx="2">
                  <c:v>41353</c:v>
                </c:pt>
                <c:pt idx="3">
                  <c:v>41354</c:v>
                </c:pt>
                <c:pt idx="4">
                  <c:v>41355</c:v>
                </c:pt>
                <c:pt idx="5">
                  <c:v>41358</c:v>
                </c:pt>
                <c:pt idx="6">
                  <c:v>41359</c:v>
                </c:pt>
                <c:pt idx="7">
                  <c:v>41360</c:v>
                </c:pt>
                <c:pt idx="8">
                  <c:v>41361</c:v>
                </c:pt>
                <c:pt idx="9">
                  <c:v>41366</c:v>
                </c:pt>
                <c:pt idx="10">
                  <c:v>41367</c:v>
                </c:pt>
                <c:pt idx="11">
                  <c:v>41368</c:v>
                </c:pt>
                <c:pt idx="12">
                  <c:v>41369</c:v>
                </c:pt>
                <c:pt idx="13">
                  <c:v>41372</c:v>
                </c:pt>
                <c:pt idx="14">
                  <c:v>41373</c:v>
                </c:pt>
                <c:pt idx="15">
                  <c:v>41374</c:v>
                </c:pt>
                <c:pt idx="16">
                  <c:v>41375</c:v>
                </c:pt>
                <c:pt idx="17">
                  <c:v>41376</c:v>
                </c:pt>
                <c:pt idx="18">
                  <c:v>41379</c:v>
                </c:pt>
                <c:pt idx="19">
                  <c:v>41380</c:v>
                </c:pt>
                <c:pt idx="20">
                  <c:v>41381</c:v>
                </c:pt>
                <c:pt idx="21">
                  <c:v>41382</c:v>
                </c:pt>
                <c:pt idx="22">
                  <c:v>41383</c:v>
                </c:pt>
                <c:pt idx="23">
                  <c:v>41386</c:v>
                </c:pt>
                <c:pt idx="24">
                  <c:v>41387</c:v>
                </c:pt>
                <c:pt idx="25">
                  <c:v>41388</c:v>
                </c:pt>
                <c:pt idx="26">
                  <c:v>41389</c:v>
                </c:pt>
                <c:pt idx="27">
                  <c:v>41390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41401</c:v>
                </c:pt>
                <c:pt idx="34">
                  <c:v>41402</c:v>
                </c:pt>
                <c:pt idx="35">
                  <c:v>41403</c:v>
                </c:pt>
                <c:pt idx="36">
                  <c:v>41404</c:v>
                </c:pt>
                <c:pt idx="37">
                  <c:v>41407</c:v>
                </c:pt>
                <c:pt idx="38">
                  <c:v>41408</c:v>
                </c:pt>
                <c:pt idx="39">
                  <c:v>41409</c:v>
                </c:pt>
                <c:pt idx="40">
                  <c:v>41410</c:v>
                </c:pt>
                <c:pt idx="41">
                  <c:v>41411</c:v>
                </c:pt>
                <c:pt idx="42">
                  <c:v>41414</c:v>
                </c:pt>
                <c:pt idx="43">
                  <c:v>41415</c:v>
                </c:pt>
                <c:pt idx="44">
                  <c:v>41416</c:v>
                </c:pt>
                <c:pt idx="45">
                  <c:v>41417</c:v>
                </c:pt>
                <c:pt idx="46">
                  <c:v>41418</c:v>
                </c:pt>
                <c:pt idx="47">
                  <c:v>41422</c:v>
                </c:pt>
                <c:pt idx="48">
                  <c:v>41423</c:v>
                </c:pt>
                <c:pt idx="49">
                  <c:v>41424</c:v>
                </c:pt>
                <c:pt idx="50">
                  <c:v>41425</c:v>
                </c:pt>
                <c:pt idx="51">
                  <c:v>41428</c:v>
                </c:pt>
                <c:pt idx="52">
                  <c:v>41429</c:v>
                </c:pt>
                <c:pt idx="53">
                  <c:v>41430</c:v>
                </c:pt>
                <c:pt idx="54">
                  <c:v>41431</c:v>
                </c:pt>
                <c:pt idx="55">
                  <c:v>41432</c:v>
                </c:pt>
                <c:pt idx="56">
                  <c:v>41435</c:v>
                </c:pt>
                <c:pt idx="57">
                  <c:v>41436</c:v>
                </c:pt>
                <c:pt idx="58">
                  <c:v>41437</c:v>
                </c:pt>
                <c:pt idx="59">
                  <c:v>41438</c:v>
                </c:pt>
                <c:pt idx="60">
                  <c:v>41439</c:v>
                </c:pt>
                <c:pt idx="61">
                  <c:v>41442</c:v>
                </c:pt>
                <c:pt idx="62">
                  <c:v>41443</c:v>
                </c:pt>
                <c:pt idx="63">
                  <c:v>41444</c:v>
                </c:pt>
                <c:pt idx="64">
                  <c:v>41445</c:v>
                </c:pt>
                <c:pt idx="65">
                  <c:v>41446</c:v>
                </c:pt>
                <c:pt idx="66">
                  <c:v>41449</c:v>
                </c:pt>
                <c:pt idx="67">
                  <c:v>41450</c:v>
                </c:pt>
                <c:pt idx="68">
                  <c:v>41451</c:v>
                </c:pt>
                <c:pt idx="69">
                  <c:v>41452</c:v>
                </c:pt>
                <c:pt idx="70">
                  <c:v>41453</c:v>
                </c:pt>
                <c:pt idx="71">
                  <c:v>41456</c:v>
                </c:pt>
                <c:pt idx="72">
                  <c:v>41457</c:v>
                </c:pt>
                <c:pt idx="73">
                  <c:v>41458</c:v>
                </c:pt>
                <c:pt idx="74">
                  <c:v>41459</c:v>
                </c:pt>
                <c:pt idx="75">
                  <c:v>41460</c:v>
                </c:pt>
                <c:pt idx="76">
                  <c:v>41463</c:v>
                </c:pt>
                <c:pt idx="77">
                  <c:v>41464</c:v>
                </c:pt>
                <c:pt idx="78">
                  <c:v>41465</c:v>
                </c:pt>
                <c:pt idx="79">
                  <c:v>41466</c:v>
                </c:pt>
                <c:pt idx="80">
                  <c:v>41467</c:v>
                </c:pt>
                <c:pt idx="81">
                  <c:v>41470</c:v>
                </c:pt>
                <c:pt idx="82">
                  <c:v>41471</c:v>
                </c:pt>
                <c:pt idx="83">
                  <c:v>41472</c:v>
                </c:pt>
                <c:pt idx="84">
                  <c:v>41473</c:v>
                </c:pt>
                <c:pt idx="85">
                  <c:v>41474</c:v>
                </c:pt>
                <c:pt idx="86">
                  <c:v>41477</c:v>
                </c:pt>
                <c:pt idx="87">
                  <c:v>41478</c:v>
                </c:pt>
                <c:pt idx="88">
                  <c:v>41479</c:v>
                </c:pt>
                <c:pt idx="89">
                  <c:v>41480</c:v>
                </c:pt>
                <c:pt idx="90">
                  <c:v>41481</c:v>
                </c:pt>
                <c:pt idx="91">
                  <c:v>41484</c:v>
                </c:pt>
                <c:pt idx="92">
                  <c:v>41485</c:v>
                </c:pt>
                <c:pt idx="93">
                  <c:v>41486</c:v>
                </c:pt>
                <c:pt idx="94">
                  <c:v>41487</c:v>
                </c:pt>
                <c:pt idx="95">
                  <c:v>41488</c:v>
                </c:pt>
                <c:pt idx="96">
                  <c:v>41491</c:v>
                </c:pt>
                <c:pt idx="97">
                  <c:v>41492</c:v>
                </c:pt>
                <c:pt idx="98">
                  <c:v>41493</c:v>
                </c:pt>
                <c:pt idx="99">
                  <c:v>41494</c:v>
                </c:pt>
                <c:pt idx="100">
                  <c:v>41495</c:v>
                </c:pt>
                <c:pt idx="101">
                  <c:v>41498</c:v>
                </c:pt>
                <c:pt idx="102">
                  <c:v>41499</c:v>
                </c:pt>
                <c:pt idx="103">
                  <c:v>41500</c:v>
                </c:pt>
                <c:pt idx="104">
                  <c:v>41501</c:v>
                </c:pt>
                <c:pt idx="105">
                  <c:v>41502</c:v>
                </c:pt>
                <c:pt idx="106">
                  <c:v>41505</c:v>
                </c:pt>
                <c:pt idx="107">
                  <c:v>41506</c:v>
                </c:pt>
                <c:pt idx="108">
                  <c:v>41507</c:v>
                </c:pt>
                <c:pt idx="109">
                  <c:v>41508</c:v>
                </c:pt>
                <c:pt idx="110">
                  <c:v>41509</c:v>
                </c:pt>
                <c:pt idx="111">
                  <c:v>41513</c:v>
                </c:pt>
                <c:pt idx="112">
                  <c:v>41514</c:v>
                </c:pt>
                <c:pt idx="113">
                  <c:v>41515</c:v>
                </c:pt>
                <c:pt idx="114">
                  <c:v>41516</c:v>
                </c:pt>
                <c:pt idx="115">
                  <c:v>41519</c:v>
                </c:pt>
                <c:pt idx="116">
                  <c:v>41520</c:v>
                </c:pt>
                <c:pt idx="117">
                  <c:v>41521</c:v>
                </c:pt>
                <c:pt idx="118">
                  <c:v>41522</c:v>
                </c:pt>
                <c:pt idx="119">
                  <c:v>41523</c:v>
                </c:pt>
                <c:pt idx="120">
                  <c:v>41526</c:v>
                </c:pt>
                <c:pt idx="121">
                  <c:v>41527</c:v>
                </c:pt>
                <c:pt idx="122">
                  <c:v>41528</c:v>
                </c:pt>
                <c:pt idx="123">
                  <c:v>41529</c:v>
                </c:pt>
                <c:pt idx="124">
                  <c:v>41530</c:v>
                </c:pt>
                <c:pt idx="125">
                  <c:v>41533</c:v>
                </c:pt>
                <c:pt idx="126">
                  <c:v>41534</c:v>
                </c:pt>
                <c:pt idx="127">
                  <c:v>41535</c:v>
                </c:pt>
                <c:pt idx="128">
                  <c:v>41536</c:v>
                </c:pt>
                <c:pt idx="129">
                  <c:v>41537</c:v>
                </c:pt>
                <c:pt idx="130">
                  <c:v>41540</c:v>
                </c:pt>
                <c:pt idx="131">
                  <c:v>41541</c:v>
                </c:pt>
                <c:pt idx="132">
                  <c:v>41542</c:v>
                </c:pt>
                <c:pt idx="133">
                  <c:v>41543</c:v>
                </c:pt>
                <c:pt idx="134">
                  <c:v>41544</c:v>
                </c:pt>
                <c:pt idx="135">
                  <c:v>41547</c:v>
                </c:pt>
                <c:pt idx="136">
                  <c:v>41548</c:v>
                </c:pt>
                <c:pt idx="137">
                  <c:v>41549</c:v>
                </c:pt>
                <c:pt idx="138">
                  <c:v>41550</c:v>
                </c:pt>
                <c:pt idx="139">
                  <c:v>41551</c:v>
                </c:pt>
                <c:pt idx="140">
                  <c:v>41554</c:v>
                </c:pt>
                <c:pt idx="141">
                  <c:v>41555</c:v>
                </c:pt>
                <c:pt idx="142">
                  <c:v>41556</c:v>
                </c:pt>
                <c:pt idx="143">
                  <c:v>41557</c:v>
                </c:pt>
                <c:pt idx="144">
                  <c:v>41558</c:v>
                </c:pt>
                <c:pt idx="145">
                  <c:v>41561</c:v>
                </c:pt>
                <c:pt idx="146">
                  <c:v>41562</c:v>
                </c:pt>
                <c:pt idx="147">
                  <c:v>41563</c:v>
                </c:pt>
                <c:pt idx="148">
                  <c:v>41564</c:v>
                </c:pt>
                <c:pt idx="149">
                  <c:v>41565</c:v>
                </c:pt>
                <c:pt idx="150">
                  <c:v>41568</c:v>
                </c:pt>
                <c:pt idx="151">
                  <c:v>41569</c:v>
                </c:pt>
                <c:pt idx="152">
                  <c:v>41570</c:v>
                </c:pt>
                <c:pt idx="153">
                  <c:v>41571</c:v>
                </c:pt>
                <c:pt idx="154">
                  <c:v>41572</c:v>
                </c:pt>
                <c:pt idx="155">
                  <c:v>41575</c:v>
                </c:pt>
                <c:pt idx="156">
                  <c:v>41576</c:v>
                </c:pt>
                <c:pt idx="157">
                  <c:v>41577</c:v>
                </c:pt>
                <c:pt idx="158">
                  <c:v>41578</c:v>
                </c:pt>
                <c:pt idx="159">
                  <c:v>41579</c:v>
                </c:pt>
                <c:pt idx="160">
                  <c:v>41582</c:v>
                </c:pt>
                <c:pt idx="161">
                  <c:v>41583</c:v>
                </c:pt>
                <c:pt idx="162">
                  <c:v>41584</c:v>
                </c:pt>
                <c:pt idx="163">
                  <c:v>41585</c:v>
                </c:pt>
                <c:pt idx="164">
                  <c:v>41586</c:v>
                </c:pt>
                <c:pt idx="165">
                  <c:v>41589</c:v>
                </c:pt>
                <c:pt idx="166">
                  <c:v>41590</c:v>
                </c:pt>
                <c:pt idx="167">
                  <c:v>41591</c:v>
                </c:pt>
                <c:pt idx="168">
                  <c:v>41592</c:v>
                </c:pt>
                <c:pt idx="169">
                  <c:v>41593</c:v>
                </c:pt>
                <c:pt idx="170">
                  <c:v>41596</c:v>
                </c:pt>
                <c:pt idx="171">
                  <c:v>41597</c:v>
                </c:pt>
                <c:pt idx="172">
                  <c:v>41598</c:v>
                </c:pt>
                <c:pt idx="173">
                  <c:v>41599</c:v>
                </c:pt>
                <c:pt idx="174">
                  <c:v>41600</c:v>
                </c:pt>
                <c:pt idx="175">
                  <c:v>41603</c:v>
                </c:pt>
                <c:pt idx="176">
                  <c:v>41604</c:v>
                </c:pt>
                <c:pt idx="177">
                  <c:v>41605</c:v>
                </c:pt>
                <c:pt idx="178">
                  <c:v>41606</c:v>
                </c:pt>
                <c:pt idx="179">
                  <c:v>41607</c:v>
                </c:pt>
                <c:pt idx="180">
                  <c:v>41610</c:v>
                </c:pt>
                <c:pt idx="181">
                  <c:v>41611</c:v>
                </c:pt>
                <c:pt idx="182">
                  <c:v>41612</c:v>
                </c:pt>
                <c:pt idx="183">
                  <c:v>41613</c:v>
                </c:pt>
                <c:pt idx="184">
                  <c:v>41614</c:v>
                </c:pt>
                <c:pt idx="185">
                  <c:v>41617</c:v>
                </c:pt>
                <c:pt idx="186">
                  <c:v>41618</c:v>
                </c:pt>
                <c:pt idx="187">
                  <c:v>41619</c:v>
                </c:pt>
                <c:pt idx="188">
                  <c:v>41620</c:v>
                </c:pt>
                <c:pt idx="189">
                  <c:v>41621</c:v>
                </c:pt>
                <c:pt idx="190">
                  <c:v>41624</c:v>
                </c:pt>
                <c:pt idx="191">
                  <c:v>41625</c:v>
                </c:pt>
                <c:pt idx="192">
                  <c:v>41626</c:v>
                </c:pt>
                <c:pt idx="193">
                  <c:v>41627</c:v>
                </c:pt>
                <c:pt idx="194">
                  <c:v>41628</c:v>
                </c:pt>
                <c:pt idx="195">
                  <c:v>41631</c:v>
                </c:pt>
                <c:pt idx="196">
                  <c:v>41632</c:v>
                </c:pt>
                <c:pt idx="197">
                  <c:v>41635</c:v>
                </c:pt>
                <c:pt idx="198">
                  <c:v>41638</c:v>
                </c:pt>
                <c:pt idx="199">
                  <c:v>41639</c:v>
                </c:pt>
                <c:pt idx="200">
                  <c:v>41641</c:v>
                </c:pt>
                <c:pt idx="201">
                  <c:v>41642</c:v>
                </c:pt>
                <c:pt idx="202">
                  <c:v>41645</c:v>
                </c:pt>
                <c:pt idx="203">
                  <c:v>41646</c:v>
                </c:pt>
                <c:pt idx="204">
                  <c:v>41647</c:v>
                </c:pt>
                <c:pt idx="205">
                  <c:v>41648</c:v>
                </c:pt>
                <c:pt idx="206">
                  <c:v>41649</c:v>
                </c:pt>
                <c:pt idx="207">
                  <c:v>41652</c:v>
                </c:pt>
                <c:pt idx="208">
                  <c:v>41653</c:v>
                </c:pt>
                <c:pt idx="209">
                  <c:v>41654</c:v>
                </c:pt>
                <c:pt idx="210">
                  <c:v>41655</c:v>
                </c:pt>
                <c:pt idx="211">
                  <c:v>41656</c:v>
                </c:pt>
                <c:pt idx="212">
                  <c:v>41659</c:v>
                </c:pt>
                <c:pt idx="213">
                  <c:v>41660</c:v>
                </c:pt>
                <c:pt idx="214">
                  <c:v>41661</c:v>
                </c:pt>
                <c:pt idx="215">
                  <c:v>41662</c:v>
                </c:pt>
                <c:pt idx="216">
                  <c:v>41663</c:v>
                </c:pt>
                <c:pt idx="217">
                  <c:v>41666</c:v>
                </c:pt>
                <c:pt idx="218">
                  <c:v>41667</c:v>
                </c:pt>
                <c:pt idx="219">
                  <c:v>41668</c:v>
                </c:pt>
                <c:pt idx="220">
                  <c:v>41669</c:v>
                </c:pt>
                <c:pt idx="221">
                  <c:v>41670</c:v>
                </c:pt>
                <c:pt idx="222">
                  <c:v>41673</c:v>
                </c:pt>
                <c:pt idx="223">
                  <c:v>41674</c:v>
                </c:pt>
                <c:pt idx="224">
                  <c:v>41675</c:v>
                </c:pt>
                <c:pt idx="225">
                  <c:v>41676</c:v>
                </c:pt>
                <c:pt idx="226">
                  <c:v>41677</c:v>
                </c:pt>
                <c:pt idx="227">
                  <c:v>41680</c:v>
                </c:pt>
                <c:pt idx="228">
                  <c:v>41681</c:v>
                </c:pt>
                <c:pt idx="229">
                  <c:v>41682</c:v>
                </c:pt>
                <c:pt idx="230">
                  <c:v>41683</c:v>
                </c:pt>
                <c:pt idx="231">
                  <c:v>41684</c:v>
                </c:pt>
                <c:pt idx="232">
                  <c:v>41687</c:v>
                </c:pt>
                <c:pt idx="233">
                  <c:v>41688</c:v>
                </c:pt>
                <c:pt idx="234">
                  <c:v>41689</c:v>
                </c:pt>
                <c:pt idx="235">
                  <c:v>41690</c:v>
                </c:pt>
                <c:pt idx="236">
                  <c:v>41691</c:v>
                </c:pt>
                <c:pt idx="237">
                  <c:v>41694</c:v>
                </c:pt>
                <c:pt idx="238">
                  <c:v>41695</c:v>
                </c:pt>
                <c:pt idx="239">
                  <c:v>41696</c:v>
                </c:pt>
                <c:pt idx="240">
                  <c:v>41697</c:v>
                </c:pt>
                <c:pt idx="241">
                  <c:v>41698</c:v>
                </c:pt>
                <c:pt idx="242">
                  <c:v>41701</c:v>
                </c:pt>
                <c:pt idx="243">
                  <c:v>41702</c:v>
                </c:pt>
                <c:pt idx="244">
                  <c:v>41703</c:v>
                </c:pt>
                <c:pt idx="245">
                  <c:v>41704</c:v>
                </c:pt>
                <c:pt idx="246">
                  <c:v>41705</c:v>
                </c:pt>
                <c:pt idx="247">
                  <c:v>41708</c:v>
                </c:pt>
                <c:pt idx="248">
                  <c:v>41709</c:v>
                </c:pt>
                <c:pt idx="249">
                  <c:v>41710</c:v>
                </c:pt>
                <c:pt idx="250">
                  <c:v>41711</c:v>
                </c:pt>
                <c:pt idx="251">
                  <c:v>41712</c:v>
                </c:pt>
                <c:pt idx="252">
                  <c:v>41715</c:v>
                </c:pt>
                <c:pt idx="253">
                  <c:v>41716</c:v>
                </c:pt>
                <c:pt idx="254">
                  <c:v>41717</c:v>
                </c:pt>
                <c:pt idx="255">
                  <c:v>41718</c:v>
                </c:pt>
                <c:pt idx="256">
                  <c:v>41719</c:v>
                </c:pt>
                <c:pt idx="257">
                  <c:v>41722</c:v>
                </c:pt>
                <c:pt idx="258">
                  <c:v>41723</c:v>
                </c:pt>
                <c:pt idx="259">
                  <c:v>41724</c:v>
                </c:pt>
                <c:pt idx="260">
                  <c:v>41725</c:v>
                </c:pt>
                <c:pt idx="261">
                  <c:v>41726</c:v>
                </c:pt>
                <c:pt idx="262">
                  <c:v>41729</c:v>
                </c:pt>
                <c:pt idx="263">
                  <c:v>41730</c:v>
                </c:pt>
                <c:pt idx="264">
                  <c:v>41731</c:v>
                </c:pt>
                <c:pt idx="265">
                  <c:v>41732</c:v>
                </c:pt>
                <c:pt idx="266">
                  <c:v>41733</c:v>
                </c:pt>
                <c:pt idx="267">
                  <c:v>41736</c:v>
                </c:pt>
                <c:pt idx="268">
                  <c:v>41737</c:v>
                </c:pt>
                <c:pt idx="269">
                  <c:v>41738</c:v>
                </c:pt>
                <c:pt idx="270">
                  <c:v>41739</c:v>
                </c:pt>
                <c:pt idx="271">
                  <c:v>41740</c:v>
                </c:pt>
                <c:pt idx="272">
                  <c:v>41743</c:v>
                </c:pt>
                <c:pt idx="273">
                  <c:v>41744</c:v>
                </c:pt>
                <c:pt idx="274">
                  <c:v>41745</c:v>
                </c:pt>
                <c:pt idx="275">
                  <c:v>41746</c:v>
                </c:pt>
              </c:numCache>
            </c:numRef>
          </c:cat>
          <c:val>
            <c:numRef>
              <c:f>Sheet2!$G$34:$G$309</c:f>
              <c:numCache>
                <c:formatCode>General</c:formatCode>
                <c:ptCount val="276"/>
                <c:pt idx="0">
                  <c:v>0.2</c:v>
                </c:pt>
                <c:pt idx="1">
                  <c:v>0.19833000000000001</c:v>
                </c:pt>
                <c:pt idx="2">
                  <c:v>0.23</c:v>
                </c:pt>
                <c:pt idx="3">
                  <c:v>0.245</c:v>
                </c:pt>
                <c:pt idx="4">
                  <c:v>0.25</c:v>
                </c:pt>
                <c:pt idx="5">
                  <c:v>0.25333</c:v>
                </c:pt>
                <c:pt idx="6">
                  <c:v>0.25667000000000001</c:v>
                </c:pt>
                <c:pt idx="7">
                  <c:v>0.25833</c:v>
                </c:pt>
                <c:pt idx="8">
                  <c:v>0.22500000000000001</c:v>
                </c:pt>
                <c:pt idx="9">
                  <c:v>0.27333000000000002</c:v>
                </c:pt>
                <c:pt idx="10">
                  <c:v>0.26</c:v>
                </c:pt>
                <c:pt idx="11">
                  <c:v>0.23333000000000001</c:v>
                </c:pt>
                <c:pt idx="12">
                  <c:v>0.22</c:v>
                </c:pt>
                <c:pt idx="13">
                  <c:v>0.22</c:v>
                </c:pt>
                <c:pt idx="14">
                  <c:v>0.21167</c:v>
                </c:pt>
                <c:pt idx="15">
                  <c:v>0.214</c:v>
                </c:pt>
                <c:pt idx="16">
                  <c:v>0.21332999999999999</c:v>
                </c:pt>
                <c:pt idx="17">
                  <c:v>0.20832999999999999</c:v>
                </c:pt>
                <c:pt idx="18">
                  <c:v>0.21332999999999999</c:v>
                </c:pt>
                <c:pt idx="19">
                  <c:v>0.20832999999999999</c:v>
                </c:pt>
                <c:pt idx="20">
                  <c:v>0.216</c:v>
                </c:pt>
                <c:pt idx="21">
                  <c:v>0.21</c:v>
                </c:pt>
                <c:pt idx="22">
                  <c:v>0.215</c:v>
                </c:pt>
                <c:pt idx="23">
                  <c:v>0.22167000000000001</c:v>
                </c:pt>
                <c:pt idx="24">
                  <c:v>0.215</c:v>
                </c:pt>
                <c:pt idx="25">
                  <c:v>0.215</c:v>
                </c:pt>
                <c:pt idx="26">
                  <c:v>0.215</c:v>
                </c:pt>
                <c:pt idx="27">
                  <c:v>0.21167</c:v>
                </c:pt>
                <c:pt idx="28">
                  <c:v>0.215</c:v>
                </c:pt>
                <c:pt idx="29">
                  <c:v>0.20499999999999999</c:v>
                </c:pt>
                <c:pt idx="30">
                  <c:v>0.20499999999999999</c:v>
                </c:pt>
                <c:pt idx="31">
                  <c:v>0.19400000000000001</c:v>
                </c:pt>
                <c:pt idx="32">
                  <c:v>0.19500000000000001</c:v>
                </c:pt>
                <c:pt idx="33">
                  <c:v>0.18332999999999999</c:v>
                </c:pt>
                <c:pt idx="34">
                  <c:v>0.184</c:v>
                </c:pt>
                <c:pt idx="35">
                  <c:v>0.1133</c:v>
                </c:pt>
                <c:pt idx="36">
                  <c:v>0.106</c:v>
                </c:pt>
                <c:pt idx="37">
                  <c:v>7.1669999999999998E-2</c:v>
                </c:pt>
                <c:pt idx="38">
                  <c:v>4.8329999999999998E-2</c:v>
                </c:pt>
                <c:pt idx="39">
                  <c:v>7.6670000000000002E-2</c:v>
                </c:pt>
                <c:pt idx="40">
                  <c:v>0.08</c:v>
                </c:pt>
                <c:pt idx="41">
                  <c:v>7.8329999999999997E-2</c:v>
                </c:pt>
                <c:pt idx="42">
                  <c:v>8.5000000000000006E-2</c:v>
                </c:pt>
                <c:pt idx="43">
                  <c:v>9.5000000000000001E-2</c:v>
                </c:pt>
                <c:pt idx="44">
                  <c:v>7.4999999999999997E-2</c:v>
                </c:pt>
                <c:pt idx="45">
                  <c:v>8.5000000000000006E-2</c:v>
                </c:pt>
                <c:pt idx="46">
                  <c:v>7.6670000000000002E-2</c:v>
                </c:pt>
                <c:pt idx="47">
                  <c:v>6.6000000000000003E-2</c:v>
                </c:pt>
                <c:pt idx="48">
                  <c:v>5.5E-2</c:v>
                </c:pt>
                <c:pt idx="49">
                  <c:v>6.3299999999999995E-2</c:v>
                </c:pt>
                <c:pt idx="50">
                  <c:v>0.10667</c:v>
                </c:pt>
                <c:pt idx="51">
                  <c:v>0.14166999999999999</c:v>
                </c:pt>
                <c:pt idx="52">
                  <c:v>0.17</c:v>
                </c:pt>
                <c:pt idx="53">
                  <c:v>0.17330000000000001</c:v>
                </c:pt>
                <c:pt idx="54">
                  <c:v>0.18332999999999999</c:v>
                </c:pt>
                <c:pt idx="55">
                  <c:v>0.17832999999999999</c:v>
                </c:pt>
                <c:pt idx="56">
                  <c:v>0.17166999999999999</c:v>
                </c:pt>
                <c:pt idx="57">
                  <c:v>0.17</c:v>
                </c:pt>
                <c:pt idx="58">
                  <c:v>0.17666999999999999</c:v>
                </c:pt>
                <c:pt idx="59">
                  <c:v>0.19</c:v>
                </c:pt>
                <c:pt idx="60">
                  <c:v>0.19</c:v>
                </c:pt>
                <c:pt idx="61">
                  <c:v>0.19</c:v>
                </c:pt>
                <c:pt idx="62">
                  <c:v>0.19500000000000001</c:v>
                </c:pt>
                <c:pt idx="63">
                  <c:v>0.19</c:v>
                </c:pt>
                <c:pt idx="64">
                  <c:v>0.17333000000000001</c:v>
                </c:pt>
                <c:pt idx="65">
                  <c:v>0.11833</c:v>
                </c:pt>
                <c:pt idx="66">
                  <c:v>0.11</c:v>
                </c:pt>
                <c:pt idx="67">
                  <c:v>0.10167</c:v>
                </c:pt>
                <c:pt idx="68">
                  <c:v>9.6670000000000006E-2</c:v>
                </c:pt>
                <c:pt idx="69">
                  <c:v>9.3329999999999996E-2</c:v>
                </c:pt>
                <c:pt idx="70">
                  <c:v>0.09</c:v>
                </c:pt>
                <c:pt idx="71">
                  <c:v>9.1670000000000001E-2</c:v>
                </c:pt>
                <c:pt idx="72">
                  <c:v>8.6669999999999997E-2</c:v>
                </c:pt>
                <c:pt idx="73">
                  <c:v>8.1670000000000006E-2</c:v>
                </c:pt>
                <c:pt idx="74">
                  <c:v>6.1670000000000003E-2</c:v>
                </c:pt>
                <c:pt idx="75">
                  <c:v>5.1670000000000001E-2</c:v>
                </c:pt>
                <c:pt idx="76">
                  <c:v>-0.03</c:v>
                </c:pt>
                <c:pt idx="77">
                  <c:v>-7.0000000000000007E-2</c:v>
                </c:pt>
                <c:pt idx="78">
                  <c:v>-5.833E-2</c:v>
                </c:pt>
                <c:pt idx="79">
                  <c:v>-1.4999999999999999E-2</c:v>
                </c:pt>
                <c:pt idx="80">
                  <c:v>-1.333E-2</c:v>
                </c:pt>
                <c:pt idx="81">
                  <c:v>-2.333E-2</c:v>
                </c:pt>
                <c:pt idx="82">
                  <c:v>-2.5000000000000001E-2</c:v>
                </c:pt>
                <c:pt idx="83">
                  <c:v>-0.03</c:v>
                </c:pt>
                <c:pt idx="84">
                  <c:v>5.5E-2</c:v>
                </c:pt>
                <c:pt idx="85">
                  <c:v>-0.05</c:v>
                </c:pt>
                <c:pt idx="86">
                  <c:v>-0.05</c:v>
                </c:pt>
                <c:pt idx="87">
                  <c:v>-4.333E-2</c:v>
                </c:pt>
                <c:pt idx="88">
                  <c:v>-3.5000000000000003E-2</c:v>
                </c:pt>
                <c:pt idx="89">
                  <c:v>-3.1669999999999997E-2</c:v>
                </c:pt>
                <c:pt idx="90">
                  <c:v>-2.333E-2</c:v>
                </c:pt>
                <c:pt idx="91">
                  <c:v>-2.6669999999999999E-2</c:v>
                </c:pt>
                <c:pt idx="92">
                  <c:v>-2.8330000000000001E-2</c:v>
                </c:pt>
                <c:pt idx="93">
                  <c:v>-3.5000000000000003E-2</c:v>
                </c:pt>
                <c:pt idx="94">
                  <c:v>-1.333E-2</c:v>
                </c:pt>
                <c:pt idx="95">
                  <c:v>-1.8329999999999999E-2</c:v>
                </c:pt>
                <c:pt idx="96">
                  <c:v>-0.04</c:v>
                </c:pt>
                <c:pt idx="97">
                  <c:v>-6.3329999999999997E-2</c:v>
                </c:pt>
                <c:pt idx="98">
                  <c:v>-8.5500000000000007E-2</c:v>
                </c:pt>
                <c:pt idx="99">
                  <c:v>-8.3299999999999999E-2</c:v>
                </c:pt>
                <c:pt idx="100">
                  <c:v>-0.08</c:v>
                </c:pt>
                <c:pt idx="101">
                  <c:v>-7.4999999999999997E-2</c:v>
                </c:pt>
                <c:pt idx="102">
                  <c:v>-7.2499999999999995E-2</c:v>
                </c:pt>
                <c:pt idx="103">
                  <c:v>-7.6670000000000002E-2</c:v>
                </c:pt>
                <c:pt idx="104">
                  <c:v>-0.08</c:v>
                </c:pt>
                <c:pt idx="105">
                  <c:v>-8.1670000000000006E-2</c:v>
                </c:pt>
                <c:pt idx="106">
                  <c:v>-0.08</c:v>
                </c:pt>
                <c:pt idx="107">
                  <c:v>-8.8330000000000006E-2</c:v>
                </c:pt>
                <c:pt idx="108">
                  <c:v>-8.8330000000000006E-2</c:v>
                </c:pt>
                <c:pt idx="109">
                  <c:v>-9.1670000000000001E-2</c:v>
                </c:pt>
                <c:pt idx="110">
                  <c:v>-7.6670000000000002E-2</c:v>
                </c:pt>
                <c:pt idx="111">
                  <c:v>-3.1669999999999997E-2</c:v>
                </c:pt>
                <c:pt idx="112">
                  <c:v>-2.5000000000000001E-2</c:v>
                </c:pt>
                <c:pt idx="113">
                  <c:v>-1.4999999999999999E-2</c:v>
                </c:pt>
                <c:pt idx="114">
                  <c:v>2.5000000000000001E-2</c:v>
                </c:pt>
                <c:pt idx="115">
                  <c:v>2.5000000000000001E-2</c:v>
                </c:pt>
                <c:pt idx="116">
                  <c:v>2.8330000000000001E-2</c:v>
                </c:pt>
                <c:pt idx="117">
                  <c:v>2.4E-2</c:v>
                </c:pt>
                <c:pt idx="118">
                  <c:v>1.6670000000000001E-2</c:v>
                </c:pt>
                <c:pt idx="119">
                  <c:v>1.4E-2</c:v>
                </c:pt>
                <c:pt idx="120">
                  <c:v>2.5000000000000001E-2</c:v>
                </c:pt>
                <c:pt idx="121">
                  <c:v>0.03</c:v>
                </c:pt>
                <c:pt idx="122">
                  <c:v>0.03</c:v>
                </c:pt>
                <c:pt idx="123">
                  <c:v>0.02</c:v>
                </c:pt>
                <c:pt idx="124">
                  <c:v>3.6670000000000001E-2</c:v>
                </c:pt>
                <c:pt idx="125">
                  <c:v>0.06</c:v>
                </c:pt>
                <c:pt idx="126">
                  <c:v>6.8000000000000005E-2</c:v>
                </c:pt>
                <c:pt idx="127">
                  <c:v>7.3999999999999996E-2</c:v>
                </c:pt>
                <c:pt idx="128">
                  <c:v>7.3330000000000006E-2</c:v>
                </c:pt>
                <c:pt idx="129">
                  <c:v>9.1670000000000001E-2</c:v>
                </c:pt>
                <c:pt idx="130">
                  <c:v>9.6670000000000006E-2</c:v>
                </c:pt>
                <c:pt idx="131">
                  <c:v>0.11333</c:v>
                </c:pt>
                <c:pt idx="132">
                  <c:v>0.12667</c:v>
                </c:pt>
                <c:pt idx="133">
                  <c:v>0.128</c:v>
                </c:pt>
                <c:pt idx="134">
                  <c:v>0.13600000000000001</c:v>
                </c:pt>
                <c:pt idx="135">
                  <c:v>0.1275</c:v>
                </c:pt>
                <c:pt idx="136">
                  <c:v>0.11749999999999999</c:v>
                </c:pt>
                <c:pt idx="137">
                  <c:v>0.11</c:v>
                </c:pt>
                <c:pt idx="138">
                  <c:v>0.11600000000000001</c:v>
                </c:pt>
                <c:pt idx="139">
                  <c:v>0.115</c:v>
                </c:pt>
                <c:pt idx="140">
                  <c:v>0.11667</c:v>
                </c:pt>
                <c:pt idx="141">
                  <c:v>0.115</c:v>
                </c:pt>
                <c:pt idx="142">
                  <c:v>0.12</c:v>
                </c:pt>
                <c:pt idx="143">
                  <c:v>0.12</c:v>
                </c:pt>
                <c:pt idx="144">
                  <c:v>9.8330000000000001E-2</c:v>
                </c:pt>
                <c:pt idx="145">
                  <c:v>6.8330000000000002E-2</c:v>
                </c:pt>
                <c:pt idx="146">
                  <c:v>2.333E-2</c:v>
                </c:pt>
                <c:pt idx="147">
                  <c:v>-0.04</c:v>
                </c:pt>
                <c:pt idx="148">
                  <c:v>1.8329999999999999E-2</c:v>
                </c:pt>
                <c:pt idx="149">
                  <c:v>-1.4999999999999999E-2</c:v>
                </c:pt>
                <c:pt idx="150">
                  <c:v>-1.4999999999999999E-2</c:v>
                </c:pt>
                <c:pt idx="151">
                  <c:v>-5.0000000000000001E-3</c:v>
                </c:pt>
                <c:pt idx="152">
                  <c:v>-1.67E-3</c:v>
                </c:pt>
                <c:pt idx="153">
                  <c:v>-4.0000000000000001E-3</c:v>
                </c:pt>
                <c:pt idx="154">
                  <c:v>-1.333E-2</c:v>
                </c:pt>
                <c:pt idx="155">
                  <c:v>-1.3299999999999999E-2</c:v>
                </c:pt>
                <c:pt idx="156">
                  <c:v>-0.02</c:v>
                </c:pt>
                <c:pt idx="157">
                  <c:v>-2.1999999999999999E-2</c:v>
                </c:pt>
                <c:pt idx="158">
                  <c:v>-0.02</c:v>
                </c:pt>
                <c:pt idx="159">
                  <c:v>-0.03</c:v>
                </c:pt>
                <c:pt idx="160">
                  <c:v>8.3300000000000006E-3</c:v>
                </c:pt>
                <c:pt idx="161">
                  <c:v>0.02</c:v>
                </c:pt>
                <c:pt idx="162">
                  <c:v>3.6670000000000001E-2</c:v>
                </c:pt>
                <c:pt idx="163">
                  <c:v>6.8330000000000002E-2</c:v>
                </c:pt>
                <c:pt idx="164">
                  <c:v>9.1670000000000001E-2</c:v>
                </c:pt>
                <c:pt idx="165">
                  <c:v>0.11333</c:v>
                </c:pt>
                <c:pt idx="166">
                  <c:v>0.11833</c:v>
                </c:pt>
                <c:pt idx="167">
                  <c:v>0.11</c:v>
                </c:pt>
                <c:pt idx="168">
                  <c:v>9.5000000000000001E-2</c:v>
                </c:pt>
                <c:pt idx="169">
                  <c:v>9.3329999999999996E-2</c:v>
                </c:pt>
                <c:pt idx="170">
                  <c:v>9.1670000000000001E-2</c:v>
                </c:pt>
                <c:pt idx="171">
                  <c:v>8.8330000000000006E-2</c:v>
                </c:pt>
                <c:pt idx="172">
                  <c:v>9.3299999999999994E-2</c:v>
                </c:pt>
                <c:pt idx="173">
                  <c:v>9.3329999999999996E-2</c:v>
                </c:pt>
                <c:pt idx="174">
                  <c:v>9.6670000000000006E-2</c:v>
                </c:pt>
                <c:pt idx="175">
                  <c:v>0.10167</c:v>
                </c:pt>
                <c:pt idx="176">
                  <c:v>9.5000000000000001E-2</c:v>
                </c:pt>
                <c:pt idx="177">
                  <c:v>9.8330000000000001E-2</c:v>
                </c:pt>
                <c:pt idx="178">
                  <c:v>0.1</c:v>
                </c:pt>
                <c:pt idx="179">
                  <c:v>0.105</c:v>
                </c:pt>
                <c:pt idx="180">
                  <c:v>0.105</c:v>
                </c:pt>
                <c:pt idx="181">
                  <c:v>0.1</c:v>
                </c:pt>
                <c:pt idx="182">
                  <c:v>9.5000000000000001E-2</c:v>
                </c:pt>
                <c:pt idx="183">
                  <c:v>0.06</c:v>
                </c:pt>
                <c:pt idx="184">
                  <c:v>2.8330000000000001E-2</c:v>
                </c:pt>
                <c:pt idx="185">
                  <c:v>0.01</c:v>
                </c:pt>
                <c:pt idx="186">
                  <c:v>0.01</c:v>
                </c:pt>
                <c:pt idx="187">
                  <c:v>1.333E-2</c:v>
                </c:pt>
                <c:pt idx="188">
                  <c:v>3.1669999999999997E-2</c:v>
                </c:pt>
                <c:pt idx="189">
                  <c:v>3.1669999999999997E-2</c:v>
                </c:pt>
                <c:pt idx="190">
                  <c:v>3.1669999999999997E-2</c:v>
                </c:pt>
                <c:pt idx="191">
                  <c:v>3.1669999999999997E-2</c:v>
                </c:pt>
                <c:pt idx="192">
                  <c:v>2.1669999999999998E-2</c:v>
                </c:pt>
                <c:pt idx="193">
                  <c:v>1.6670000000000001E-2</c:v>
                </c:pt>
                <c:pt idx="194">
                  <c:v>1.6670000000000001E-2</c:v>
                </c:pt>
                <c:pt idx="195">
                  <c:v>1.333E-2</c:v>
                </c:pt>
                <c:pt idx="196">
                  <c:v>1.4999999999999999E-2</c:v>
                </c:pt>
                <c:pt idx="197">
                  <c:v>1.6670000000000001E-2</c:v>
                </c:pt>
                <c:pt idx="198">
                  <c:v>1.2E-2</c:v>
                </c:pt>
                <c:pt idx="199">
                  <c:v>1.167E-2</c:v>
                </c:pt>
                <c:pt idx="200">
                  <c:v>6.6699999999999997E-3</c:v>
                </c:pt>
                <c:pt idx="201">
                  <c:v>0.01</c:v>
                </c:pt>
                <c:pt idx="202">
                  <c:v>6.6699999999999997E-3</c:v>
                </c:pt>
                <c:pt idx="203">
                  <c:v>-3.3300000000000001E-3</c:v>
                </c:pt>
                <c:pt idx="204">
                  <c:v>-1.67E-3</c:v>
                </c:pt>
                <c:pt idx="205">
                  <c:v>8.3300000000000006E-3</c:v>
                </c:pt>
                <c:pt idx="206">
                  <c:v>1.333E-2</c:v>
                </c:pt>
                <c:pt idx="207">
                  <c:v>1.167E-2</c:v>
                </c:pt>
                <c:pt idx="208">
                  <c:v>0.01</c:v>
                </c:pt>
                <c:pt idx="209">
                  <c:v>1.7999999999999999E-2</c:v>
                </c:pt>
                <c:pt idx="210">
                  <c:v>2.3333E-2</c:v>
                </c:pt>
                <c:pt idx="211">
                  <c:v>3.6670000000000001E-2</c:v>
                </c:pt>
                <c:pt idx="212">
                  <c:v>3.1669999999999997E-2</c:v>
                </c:pt>
                <c:pt idx="213">
                  <c:v>0.03</c:v>
                </c:pt>
                <c:pt idx="214">
                  <c:v>2.8000000000000001E-2</c:v>
                </c:pt>
                <c:pt idx="215">
                  <c:v>4.1669999999999999E-2</c:v>
                </c:pt>
                <c:pt idx="216">
                  <c:v>5.1670000000000001E-2</c:v>
                </c:pt>
                <c:pt idx="217">
                  <c:v>6.2E-2</c:v>
                </c:pt>
                <c:pt idx="218">
                  <c:v>5.833E-2</c:v>
                </c:pt>
                <c:pt idx="219">
                  <c:v>6.8330000000000002E-2</c:v>
                </c:pt>
                <c:pt idx="220">
                  <c:v>7.6670000000000002E-2</c:v>
                </c:pt>
                <c:pt idx="221">
                  <c:v>6.1670000000000003E-2</c:v>
                </c:pt>
                <c:pt idx="222">
                  <c:v>4.5999999999999999E-2</c:v>
                </c:pt>
                <c:pt idx="223">
                  <c:v>3.5999999999999997E-2</c:v>
                </c:pt>
                <c:pt idx="224">
                  <c:v>2.4E-2</c:v>
                </c:pt>
                <c:pt idx="225">
                  <c:v>0.02</c:v>
                </c:pt>
                <c:pt idx="226">
                  <c:v>1.7999999999999999E-2</c:v>
                </c:pt>
                <c:pt idx="227">
                  <c:v>1.2E-2</c:v>
                </c:pt>
                <c:pt idx="228">
                  <c:v>-4.0000000000000001E-3</c:v>
                </c:pt>
                <c:pt idx="229">
                  <c:v>-1.2E-2</c:v>
                </c:pt>
                <c:pt idx="230">
                  <c:v>-0.01</c:v>
                </c:pt>
                <c:pt idx="231">
                  <c:v>-0.01</c:v>
                </c:pt>
                <c:pt idx="232">
                  <c:v>-0.01</c:v>
                </c:pt>
                <c:pt idx="233">
                  <c:v>-1.4E-2</c:v>
                </c:pt>
                <c:pt idx="234">
                  <c:v>-0.01</c:v>
                </c:pt>
                <c:pt idx="235">
                  <c:v>-1.2E-2</c:v>
                </c:pt>
                <c:pt idx="236">
                  <c:v>-0.01</c:v>
                </c:pt>
                <c:pt idx="237">
                  <c:v>-1.2E-2</c:v>
                </c:pt>
                <c:pt idx="238">
                  <c:v>-1.2E-2</c:v>
                </c:pt>
                <c:pt idx="239">
                  <c:v>-6.0000000000000001E-3</c:v>
                </c:pt>
                <c:pt idx="240">
                  <c:v>2E-3</c:v>
                </c:pt>
                <c:pt idx="241">
                  <c:v>1.6E-2</c:v>
                </c:pt>
                <c:pt idx="242">
                  <c:v>1.7999999999999999E-2</c:v>
                </c:pt>
                <c:pt idx="243">
                  <c:v>2.1999999999999999E-2</c:v>
                </c:pt>
                <c:pt idx="244">
                  <c:v>2.1999999999999999E-2</c:v>
                </c:pt>
                <c:pt idx="245">
                  <c:v>2.1999999999999999E-2</c:v>
                </c:pt>
                <c:pt idx="246">
                  <c:v>0.03</c:v>
                </c:pt>
                <c:pt idx="247">
                  <c:v>3.7999999999999999E-2</c:v>
                </c:pt>
                <c:pt idx="248">
                  <c:v>0.03</c:v>
                </c:pt>
                <c:pt idx="249">
                  <c:v>2.5000000000000001E-2</c:v>
                </c:pt>
                <c:pt idx="250">
                  <c:v>0.03</c:v>
                </c:pt>
                <c:pt idx="251">
                  <c:v>3.4000000000000002E-2</c:v>
                </c:pt>
                <c:pt idx="252">
                  <c:v>5.8000000000000003E-2</c:v>
                </c:pt>
                <c:pt idx="253">
                  <c:v>7.0000000000000007E-2</c:v>
                </c:pt>
                <c:pt idx="254">
                  <c:v>7.0000000000000007E-2</c:v>
                </c:pt>
                <c:pt idx="255">
                  <c:v>0.1</c:v>
                </c:pt>
                <c:pt idx="256">
                  <c:v>0.122</c:v>
                </c:pt>
                <c:pt idx="257">
                  <c:v>0.11600000000000001</c:v>
                </c:pt>
                <c:pt idx="258">
                  <c:v>9.2499999999999999E-2</c:v>
                </c:pt>
                <c:pt idx="259">
                  <c:v>8.4000000000000005E-2</c:v>
                </c:pt>
                <c:pt idx="260">
                  <c:v>0.09</c:v>
                </c:pt>
                <c:pt idx="261">
                  <c:v>0.10199999999999999</c:v>
                </c:pt>
                <c:pt idx="262">
                  <c:v>9.4E-2</c:v>
                </c:pt>
                <c:pt idx="263">
                  <c:v>9.4E-2</c:v>
                </c:pt>
                <c:pt idx="264">
                  <c:v>3.7999999999999999E-2</c:v>
                </c:pt>
                <c:pt idx="265">
                  <c:v>2.8000000000000001E-2</c:v>
                </c:pt>
                <c:pt idx="266">
                  <c:v>2.1999999999999999E-2</c:v>
                </c:pt>
                <c:pt idx="267">
                  <c:v>2.4E-2</c:v>
                </c:pt>
                <c:pt idx="268">
                  <c:v>2.5999999999999999E-2</c:v>
                </c:pt>
                <c:pt idx="269">
                  <c:v>0.03</c:v>
                </c:pt>
                <c:pt idx="270">
                  <c:v>2.1999999999999999E-2</c:v>
                </c:pt>
                <c:pt idx="271">
                  <c:v>4.0000000000000001E-3</c:v>
                </c:pt>
                <c:pt idx="272">
                  <c:v>-2.4E-2</c:v>
                </c:pt>
                <c:pt idx="273">
                  <c:v>-3.5999999999999997E-2</c:v>
                </c:pt>
                <c:pt idx="274">
                  <c:v>-5.8000000000000003E-2</c:v>
                </c:pt>
                <c:pt idx="275">
                  <c:v>-5.8000000000000003E-2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25376"/>
        <c:axId val="68743552"/>
      </c:lineChart>
      <c:dateAx>
        <c:axId val="687253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68743552"/>
        <c:crosses val="autoZero"/>
        <c:auto val="1"/>
        <c:lblOffset val="100"/>
        <c:baseTimeUnit val="days"/>
      </c:dateAx>
      <c:valAx>
        <c:axId val="68743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725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724737974375002"/>
          <c:y val="7.8319845435987162E-2"/>
          <c:w val="0.13311672472167743"/>
          <c:h val="0.1272996366478477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515476457636107E-2"/>
          <c:y val="6.3948491270208255E-2"/>
          <c:w val="0.89626935573573752"/>
          <c:h val="0.69479382847809201"/>
        </c:manualLayout>
      </c:layout>
      <c:lineChart>
        <c:grouping val="standard"/>
        <c:varyColors val="0"/>
        <c:ser>
          <c:idx val="0"/>
          <c:order val="0"/>
          <c:tx>
            <c:strRef>
              <c:f>Sheet2!$D$33</c:f>
              <c:strCache>
                <c:ptCount val="1"/>
                <c:pt idx="0">
                  <c:v>Gold</c:v>
                </c:pt>
              </c:strCache>
            </c:strRef>
          </c:tx>
          <c:marker>
            <c:symbol val="none"/>
          </c:marker>
          <c:cat>
            <c:numRef>
              <c:f>Sheet2!$C$34:$C$309</c:f>
              <c:numCache>
                <c:formatCode>d\-mmm\-yy</c:formatCode>
                <c:ptCount val="276"/>
                <c:pt idx="0">
                  <c:v>41351</c:v>
                </c:pt>
                <c:pt idx="1">
                  <c:v>41352</c:v>
                </c:pt>
                <c:pt idx="2">
                  <c:v>41353</c:v>
                </c:pt>
                <c:pt idx="3">
                  <c:v>41354</c:v>
                </c:pt>
                <c:pt idx="4">
                  <c:v>41355</c:v>
                </c:pt>
                <c:pt idx="5">
                  <c:v>41358</c:v>
                </c:pt>
                <c:pt idx="6">
                  <c:v>41359</c:v>
                </c:pt>
                <c:pt idx="7">
                  <c:v>41360</c:v>
                </c:pt>
                <c:pt idx="8">
                  <c:v>41361</c:v>
                </c:pt>
                <c:pt idx="9">
                  <c:v>41366</c:v>
                </c:pt>
                <c:pt idx="10">
                  <c:v>41367</c:v>
                </c:pt>
                <c:pt idx="11">
                  <c:v>41368</c:v>
                </c:pt>
                <c:pt idx="12">
                  <c:v>41369</c:v>
                </c:pt>
                <c:pt idx="13">
                  <c:v>41372</c:v>
                </c:pt>
                <c:pt idx="14">
                  <c:v>41373</c:v>
                </c:pt>
                <c:pt idx="15">
                  <c:v>41374</c:v>
                </c:pt>
                <c:pt idx="16">
                  <c:v>41375</c:v>
                </c:pt>
                <c:pt idx="17">
                  <c:v>41376</c:v>
                </c:pt>
                <c:pt idx="18">
                  <c:v>41379</c:v>
                </c:pt>
                <c:pt idx="19">
                  <c:v>41380</c:v>
                </c:pt>
                <c:pt idx="20">
                  <c:v>41381</c:v>
                </c:pt>
                <c:pt idx="21">
                  <c:v>41382</c:v>
                </c:pt>
                <c:pt idx="22">
                  <c:v>41383</c:v>
                </c:pt>
                <c:pt idx="23">
                  <c:v>41386</c:v>
                </c:pt>
                <c:pt idx="24">
                  <c:v>41387</c:v>
                </c:pt>
                <c:pt idx="25">
                  <c:v>41388</c:v>
                </c:pt>
                <c:pt idx="26">
                  <c:v>41389</c:v>
                </c:pt>
                <c:pt idx="27">
                  <c:v>41390</c:v>
                </c:pt>
                <c:pt idx="28">
                  <c:v>41393</c:v>
                </c:pt>
                <c:pt idx="29">
                  <c:v>41394</c:v>
                </c:pt>
                <c:pt idx="30">
                  <c:v>41395</c:v>
                </c:pt>
                <c:pt idx="31">
                  <c:v>41396</c:v>
                </c:pt>
                <c:pt idx="32">
                  <c:v>41397</c:v>
                </c:pt>
                <c:pt idx="33">
                  <c:v>41401</c:v>
                </c:pt>
                <c:pt idx="34">
                  <c:v>41402</c:v>
                </c:pt>
                <c:pt idx="35">
                  <c:v>41403</c:v>
                </c:pt>
                <c:pt idx="36">
                  <c:v>41404</c:v>
                </c:pt>
                <c:pt idx="37">
                  <c:v>41407</c:v>
                </c:pt>
                <c:pt idx="38">
                  <c:v>41408</c:v>
                </c:pt>
                <c:pt idx="39">
                  <c:v>41409</c:v>
                </c:pt>
                <c:pt idx="40">
                  <c:v>41410</c:v>
                </c:pt>
                <c:pt idx="41">
                  <c:v>41411</c:v>
                </c:pt>
                <c:pt idx="42">
                  <c:v>41414</c:v>
                </c:pt>
                <c:pt idx="43">
                  <c:v>41415</c:v>
                </c:pt>
                <c:pt idx="44">
                  <c:v>41416</c:v>
                </c:pt>
                <c:pt idx="45">
                  <c:v>41417</c:v>
                </c:pt>
                <c:pt idx="46">
                  <c:v>41418</c:v>
                </c:pt>
                <c:pt idx="47">
                  <c:v>41422</c:v>
                </c:pt>
                <c:pt idx="48">
                  <c:v>41423</c:v>
                </c:pt>
                <c:pt idx="49">
                  <c:v>41424</c:v>
                </c:pt>
                <c:pt idx="50">
                  <c:v>41425</c:v>
                </c:pt>
                <c:pt idx="51">
                  <c:v>41428</c:v>
                </c:pt>
                <c:pt idx="52">
                  <c:v>41429</c:v>
                </c:pt>
                <c:pt idx="53">
                  <c:v>41430</c:v>
                </c:pt>
                <c:pt idx="54">
                  <c:v>41431</c:v>
                </c:pt>
                <c:pt idx="55">
                  <c:v>41432</c:v>
                </c:pt>
                <c:pt idx="56">
                  <c:v>41435</c:v>
                </c:pt>
                <c:pt idx="57">
                  <c:v>41436</c:v>
                </c:pt>
                <c:pt idx="58">
                  <c:v>41437</c:v>
                </c:pt>
                <c:pt idx="59">
                  <c:v>41438</c:v>
                </c:pt>
                <c:pt idx="60">
                  <c:v>41439</c:v>
                </c:pt>
                <c:pt idx="61">
                  <c:v>41442</c:v>
                </c:pt>
                <c:pt idx="62">
                  <c:v>41443</c:v>
                </c:pt>
                <c:pt idx="63">
                  <c:v>41444</c:v>
                </c:pt>
                <c:pt idx="64">
                  <c:v>41445</c:v>
                </c:pt>
                <c:pt idx="65">
                  <c:v>41446</c:v>
                </c:pt>
                <c:pt idx="66">
                  <c:v>41449</c:v>
                </c:pt>
                <c:pt idx="67">
                  <c:v>41450</c:v>
                </c:pt>
                <c:pt idx="68">
                  <c:v>41451</c:v>
                </c:pt>
                <c:pt idx="69">
                  <c:v>41452</c:v>
                </c:pt>
                <c:pt idx="70">
                  <c:v>41453</c:v>
                </c:pt>
                <c:pt idx="71">
                  <c:v>41456</c:v>
                </c:pt>
                <c:pt idx="72">
                  <c:v>41457</c:v>
                </c:pt>
                <c:pt idx="73">
                  <c:v>41458</c:v>
                </c:pt>
                <c:pt idx="74">
                  <c:v>41459</c:v>
                </c:pt>
                <c:pt idx="75">
                  <c:v>41460</c:v>
                </c:pt>
                <c:pt idx="76">
                  <c:v>41463</c:v>
                </c:pt>
                <c:pt idx="77">
                  <c:v>41464</c:v>
                </c:pt>
                <c:pt idx="78">
                  <c:v>41465</c:v>
                </c:pt>
                <c:pt idx="79">
                  <c:v>41466</c:v>
                </c:pt>
                <c:pt idx="80">
                  <c:v>41467</c:v>
                </c:pt>
                <c:pt idx="81">
                  <c:v>41470</c:v>
                </c:pt>
                <c:pt idx="82">
                  <c:v>41471</c:v>
                </c:pt>
                <c:pt idx="83">
                  <c:v>41472</c:v>
                </c:pt>
                <c:pt idx="84">
                  <c:v>41473</c:v>
                </c:pt>
                <c:pt idx="85">
                  <c:v>41474</c:v>
                </c:pt>
                <c:pt idx="86">
                  <c:v>41477</c:v>
                </c:pt>
                <c:pt idx="87">
                  <c:v>41478</c:v>
                </c:pt>
                <c:pt idx="88">
                  <c:v>41479</c:v>
                </c:pt>
                <c:pt idx="89">
                  <c:v>41480</c:v>
                </c:pt>
                <c:pt idx="90">
                  <c:v>41481</c:v>
                </c:pt>
                <c:pt idx="91">
                  <c:v>41484</c:v>
                </c:pt>
                <c:pt idx="92">
                  <c:v>41485</c:v>
                </c:pt>
                <c:pt idx="93">
                  <c:v>41486</c:v>
                </c:pt>
                <c:pt idx="94">
                  <c:v>41487</c:v>
                </c:pt>
                <c:pt idx="95">
                  <c:v>41488</c:v>
                </c:pt>
                <c:pt idx="96">
                  <c:v>41491</c:v>
                </c:pt>
                <c:pt idx="97">
                  <c:v>41492</c:v>
                </c:pt>
                <c:pt idx="98">
                  <c:v>41493</c:v>
                </c:pt>
                <c:pt idx="99">
                  <c:v>41494</c:v>
                </c:pt>
                <c:pt idx="100">
                  <c:v>41495</c:v>
                </c:pt>
                <c:pt idx="101">
                  <c:v>41498</c:v>
                </c:pt>
                <c:pt idx="102">
                  <c:v>41499</c:v>
                </c:pt>
                <c:pt idx="103">
                  <c:v>41500</c:v>
                </c:pt>
                <c:pt idx="104">
                  <c:v>41501</c:v>
                </c:pt>
                <c:pt idx="105">
                  <c:v>41502</c:v>
                </c:pt>
                <c:pt idx="106">
                  <c:v>41505</c:v>
                </c:pt>
                <c:pt idx="107">
                  <c:v>41506</c:v>
                </c:pt>
                <c:pt idx="108">
                  <c:v>41507</c:v>
                </c:pt>
                <c:pt idx="109">
                  <c:v>41508</c:v>
                </c:pt>
                <c:pt idx="110">
                  <c:v>41509</c:v>
                </c:pt>
                <c:pt idx="111">
                  <c:v>41513</c:v>
                </c:pt>
                <c:pt idx="112">
                  <c:v>41514</c:v>
                </c:pt>
                <c:pt idx="113">
                  <c:v>41515</c:v>
                </c:pt>
                <c:pt idx="114">
                  <c:v>41516</c:v>
                </c:pt>
                <c:pt idx="115">
                  <c:v>41519</c:v>
                </c:pt>
                <c:pt idx="116">
                  <c:v>41520</c:v>
                </c:pt>
                <c:pt idx="117">
                  <c:v>41521</c:v>
                </c:pt>
                <c:pt idx="118">
                  <c:v>41522</c:v>
                </c:pt>
                <c:pt idx="119">
                  <c:v>41523</c:v>
                </c:pt>
                <c:pt idx="120">
                  <c:v>41526</c:v>
                </c:pt>
                <c:pt idx="121">
                  <c:v>41527</c:v>
                </c:pt>
                <c:pt idx="122">
                  <c:v>41528</c:v>
                </c:pt>
                <c:pt idx="123">
                  <c:v>41529</c:v>
                </c:pt>
                <c:pt idx="124">
                  <c:v>41530</c:v>
                </c:pt>
                <c:pt idx="125">
                  <c:v>41533</c:v>
                </c:pt>
                <c:pt idx="126">
                  <c:v>41534</c:v>
                </c:pt>
                <c:pt idx="127">
                  <c:v>41535</c:v>
                </c:pt>
                <c:pt idx="128">
                  <c:v>41536</c:v>
                </c:pt>
                <c:pt idx="129">
                  <c:v>41537</c:v>
                </c:pt>
                <c:pt idx="130">
                  <c:v>41540</c:v>
                </c:pt>
                <c:pt idx="131">
                  <c:v>41541</c:v>
                </c:pt>
                <c:pt idx="132">
                  <c:v>41542</c:v>
                </c:pt>
                <c:pt idx="133">
                  <c:v>41543</c:v>
                </c:pt>
                <c:pt idx="134">
                  <c:v>41544</c:v>
                </c:pt>
                <c:pt idx="135">
                  <c:v>41547</c:v>
                </c:pt>
                <c:pt idx="136">
                  <c:v>41548</c:v>
                </c:pt>
                <c:pt idx="137">
                  <c:v>41549</c:v>
                </c:pt>
                <c:pt idx="138">
                  <c:v>41550</c:v>
                </c:pt>
                <c:pt idx="139">
                  <c:v>41551</c:v>
                </c:pt>
                <c:pt idx="140">
                  <c:v>41554</c:v>
                </c:pt>
                <c:pt idx="141">
                  <c:v>41555</c:v>
                </c:pt>
                <c:pt idx="142">
                  <c:v>41556</c:v>
                </c:pt>
                <c:pt idx="143">
                  <c:v>41557</c:v>
                </c:pt>
                <c:pt idx="144">
                  <c:v>41558</c:v>
                </c:pt>
                <c:pt idx="145">
                  <c:v>41561</c:v>
                </c:pt>
                <c:pt idx="146">
                  <c:v>41562</c:v>
                </c:pt>
                <c:pt idx="147">
                  <c:v>41563</c:v>
                </c:pt>
                <c:pt idx="148">
                  <c:v>41564</c:v>
                </c:pt>
                <c:pt idx="149">
                  <c:v>41565</c:v>
                </c:pt>
                <c:pt idx="150">
                  <c:v>41568</c:v>
                </c:pt>
                <c:pt idx="151">
                  <c:v>41569</c:v>
                </c:pt>
                <c:pt idx="152">
                  <c:v>41570</c:v>
                </c:pt>
                <c:pt idx="153">
                  <c:v>41571</c:v>
                </c:pt>
                <c:pt idx="154">
                  <c:v>41572</c:v>
                </c:pt>
                <c:pt idx="155">
                  <c:v>41575</c:v>
                </c:pt>
                <c:pt idx="156">
                  <c:v>41576</c:v>
                </c:pt>
                <c:pt idx="157">
                  <c:v>41577</c:v>
                </c:pt>
                <c:pt idx="158">
                  <c:v>41578</c:v>
                </c:pt>
                <c:pt idx="159">
                  <c:v>41579</c:v>
                </c:pt>
                <c:pt idx="160">
                  <c:v>41582</c:v>
                </c:pt>
                <c:pt idx="161">
                  <c:v>41583</c:v>
                </c:pt>
                <c:pt idx="162">
                  <c:v>41584</c:v>
                </c:pt>
                <c:pt idx="163">
                  <c:v>41585</c:v>
                </c:pt>
                <c:pt idx="164">
                  <c:v>41586</c:v>
                </c:pt>
                <c:pt idx="165">
                  <c:v>41589</c:v>
                </c:pt>
                <c:pt idx="166">
                  <c:v>41590</c:v>
                </c:pt>
                <c:pt idx="167">
                  <c:v>41591</c:v>
                </c:pt>
                <c:pt idx="168">
                  <c:v>41592</c:v>
                </c:pt>
                <c:pt idx="169">
                  <c:v>41593</c:v>
                </c:pt>
                <c:pt idx="170">
                  <c:v>41596</c:v>
                </c:pt>
                <c:pt idx="171">
                  <c:v>41597</c:v>
                </c:pt>
                <c:pt idx="172">
                  <c:v>41598</c:v>
                </c:pt>
                <c:pt idx="173">
                  <c:v>41599</c:v>
                </c:pt>
                <c:pt idx="174">
                  <c:v>41600</c:v>
                </c:pt>
                <c:pt idx="175">
                  <c:v>41603</c:v>
                </c:pt>
                <c:pt idx="176">
                  <c:v>41604</c:v>
                </c:pt>
                <c:pt idx="177">
                  <c:v>41605</c:v>
                </c:pt>
                <c:pt idx="178">
                  <c:v>41606</c:v>
                </c:pt>
                <c:pt idx="179">
                  <c:v>41607</c:v>
                </c:pt>
                <c:pt idx="180">
                  <c:v>41610</c:v>
                </c:pt>
                <c:pt idx="181">
                  <c:v>41611</c:v>
                </c:pt>
                <c:pt idx="182">
                  <c:v>41612</c:v>
                </c:pt>
                <c:pt idx="183">
                  <c:v>41613</c:v>
                </c:pt>
                <c:pt idx="184">
                  <c:v>41614</c:v>
                </c:pt>
                <c:pt idx="185">
                  <c:v>41617</c:v>
                </c:pt>
                <c:pt idx="186">
                  <c:v>41618</c:v>
                </c:pt>
                <c:pt idx="187">
                  <c:v>41619</c:v>
                </c:pt>
                <c:pt idx="188">
                  <c:v>41620</c:v>
                </c:pt>
                <c:pt idx="189">
                  <c:v>41621</c:v>
                </c:pt>
                <c:pt idx="190">
                  <c:v>41624</c:v>
                </c:pt>
                <c:pt idx="191">
                  <c:v>41625</c:v>
                </c:pt>
                <c:pt idx="192">
                  <c:v>41626</c:v>
                </c:pt>
                <c:pt idx="193">
                  <c:v>41627</c:v>
                </c:pt>
                <c:pt idx="194">
                  <c:v>41628</c:v>
                </c:pt>
                <c:pt idx="195">
                  <c:v>41631</c:v>
                </c:pt>
                <c:pt idx="196">
                  <c:v>41632</c:v>
                </c:pt>
                <c:pt idx="197">
                  <c:v>41635</c:v>
                </c:pt>
                <c:pt idx="198">
                  <c:v>41638</c:v>
                </c:pt>
                <c:pt idx="199">
                  <c:v>41639</c:v>
                </c:pt>
                <c:pt idx="200">
                  <c:v>41641</c:v>
                </c:pt>
                <c:pt idx="201">
                  <c:v>41642</c:v>
                </c:pt>
                <c:pt idx="202">
                  <c:v>41645</c:v>
                </c:pt>
                <c:pt idx="203">
                  <c:v>41646</c:v>
                </c:pt>
                <c:pt idx="204">
                  <c:v>41647</c:v>
                </c:pt>
                <c:pt idx="205">
                  <c:v>41648</c:v>
                </c:pt>
                <c:pt idx="206">
                  <c:v>41649</c:v>
                </c:pt>
                <c:pt idx="207">
                  <c:v>41652</c:v>
                </c:pt>
                <c:pt idx="208">
                  <c:v>41653</c:v>
                </c:pt>
                <c:pt idx="209">
                  <c:v>41654</c:v>
                </c:pt>
                <c:pt idx="210">
                  <c:v>41655</c:v>
                </c:pt>
                <c:pt idx="211">
                  <c:v>41656</c:v>
                </c:pt>
                <c:pt idx="212">
                  <c:v>41659</c:v>
                </c:pt>
                <c:pt idx="213">
                  <c:v>41660</c:v>
                </c:pt>
                <c:pt idx="214">
                  <c:v>41661</c:v>
                </c:pt>
                <c:pt idx="215">
                  <c:v>41662</c:v>
                </c:pt>
                <c:pt idx="216">
                  <c:v>41663</c:v>
                </c:pt>
                <c:pt idx="217">
                  <c:v>41666</c:v>
                </c:pt>
                <c:pt idx="218">
                  <c:v>41667</c:v>
                </c:pt>
                <c:pt idx="219">
                  <c:v>41668</c:v>
                </c:pt>
                <c:pt idx="220">
                  <c:v>41669</c:v>
                </c:pt>
                <c:pt idx="221">
                  <c:v>41670</c:v>
                </c:pt>
                <c:pt idx="222">
                  <c:v>41673</c:v>
                </c:pt>
                <c:pt idx="223">
                  <c:v>41674</c:v>
                </c:pt>
                <c:pt idx="224">
                  <c:v>41675</c:v>
                </c:pt>
                <c:pt idx="225">
                  <c:v>41676</c:v>
                </c:pt>
                <c:pt idx="226">
                  <c:v>41677</c:v>
                </c:pt>
                <c:pt idx="227">
                  <c:v>41680</c:v>
                </c:pt>
                <c:pt idx="228">
                  <c:v>41681</c:v>
                </c:pt>
                <c:pt idx="229">
                  <c:v>41682</c:v>
                </c:pt>
                <c:pt idx="230">
                  <c:v>41683</c:v>
                </c:pt>
                <c:pt idx="231">
                  <c:v>41684</c:v>
                </c:pt>
                <c:pt idx="232">
                  <c:v>41687</c:v>
                </c:pt>
                <c:pt idx="233">
                  <c:v>41688</c:v>
                </c:pt>
                <c:pt idx="234">
                  <c:v>41689</c:v>
                </c:pt>
                <c:pt idx="235">
                  <c:v>41690</c:v>
                </c:pt>
                <c:pt idx="236">
                  <c:v>41691</c:v>
                </c:pt>
                <c:pt idx="237">
                  <c:v>41694</c:v>
                </c:pt>
                <c:pt idx="238">
                  <c:v>41695</c:v>
                </c:pt>
                <c:pt idx="239">
                  <c:v>41696</c:v>
                </c:pt>
                <c:pt idx="240">
                  <c:v>41697</c:v>
                </c:pt>
                <c:pt idx="241">
                  <c:v>41698</c:v>
                </c:pt>
                <c:pt idx="242">
                  <c:v>41701</c:v>
                </c:pt>
                <c:pt idx="243">
                  <c:v>41702</c:v>
                </c:pt>
                <c:pt idx="244">
                  <c:v>41703</c:v>
                </c:pt>
                <c:pt idx="245">
                  <c:v>41704</c:v>
                </c:pt>
                <c:pt idx="246">
                  <c:v>41705</c:v>
                </c:pt>
                <c:pt idx="247">
                  <c:v>41708</c:v>
                </c:pt>
                <c:pt idx="248">
                  <c:v>41709</c:v>
                </c:pt>
                <c:pt idx="249">
                  <c:v>41710</c:v>
                </c:pt>
                <c:pt idx="250">
                  <c:v>41711</c:v>
                </c:pt>
                <c:pt idx="251">
                  <c:v>41712</c:v>
                </c:pt>
                <c:pt idx="252">
                  <c:v>41715</c:v>
                </c:pt>
                <c:pt idx="253">
                  <c:v>41716</c:v>
                </c:pt>
                <c:pt idx="254">
                  <c:v>41717</c:v>
                </c:pt>
                <c:pt idx="255">
                  <c:v>41718</c:v>
                </c:pt>
                <c:pt idx="256">
                  <c:v>41719</c:v>
                </c:pt>
                <c:pt idx="257">
                  <c:v>41722</c:v>
                </c:pt>
                <c:pt idx="258">
                  <c:v>41723</c:v>
                </c:pt>
                <c:pt idx="259">
                  <c:v>41724</c:v>
                </c:pt>
                <c:pt idx="260">
                  <c:v>41725</c:v>
                </c:pt>
                <c:pt idx="261">
                  <c:v>41726</c:v>
                </c:pt>
                <c:pt idx="262">
                  <c:v>41729</c:v>
                </c:pt>
                <c:pt idx="263">
                  <c:v>41730</c:v>
                </c:pt>
                <c:pt idx="264">
                  <c:v>41731</c:v>
                </c:pt>
                <c:pt idx="265">
                  <c:v>41732</c:v>
                </c:pt>
                <c:pt idx="266">
                  <c:v>41733</c:v>
                </c:pt>
                <c:pt idx="267">
                  <c:v>41736</c:v>
                </c:pt>
                <c:pt idx="268">
                  <c:v>41737</c:v>
                </c:pt>
                <c:pt idx="269">
                  <c:v>41738</c:v>
                </c:pt>
                <c:pt idx="270">
                  <c:v>41739</c:v>
                </c:pt>
                <c:pt idx="271">
                  <c:v>41740</c:v>
                </c:pt>
                <c:pt idx="272">
                  <c:v>41743</c:v>
                </c:pt>
                <c:pt idx="273">
                  <c:v>41744</c:v>
                </c:pt>
                <c:pt idx="274">
                  <c:v>41745</c:v>
                </c:pt>
                <c:pt idx="275">
                  <c:v>41746</c:v>
                </c:pt>
              </c:numCache>
            </c:numRef>
          </c:cat>
          <c:val>
            <c:numRef>
              <c:f>Sheet2!$D$34:$D$309</c:f>
              <c:numCache>
                <c:formatCode>0</c:formatCode>
                <c:ptCount val="276"/>
                <c:pt idx="0">
                  <c:v>1599.5</c:v>
                </c:pt>
                <c:pt idx="1">
                  <c:v>1602.5</c:v>
                </c:pt>
                <c:pt idx="2">
                  <c:v>1611.5</c:v>
                </c:pt>
                <c:pt idx="3">
                  <c:v>1609</c:v>
                </c:pt>
                <c:pt idx="4">
                  <c:v>1611.5</c:v>
                </c:pt>
                <c:pt idx="5">
                  <c:v>1602.25</c:v>
                </c:pt>
                <c:pt idx="6">
                  <c:v>1597.25</c:v>
                </c:pt>
                <c:pt idx="7">
                  <c:v>1591</c:v>
                </c:pt>
                <c:pt idx="8">
                  <c:v>1602.5</c:v>
                </c:pt>
                <c:pt idx="9">
                  <c:v>1597.75</c:v>
                </c:pt>
                <c:pt idx="10">
                  <c:v>1568.5</c:v>
                </c:pt>
                <c:pt idx="11">
                  <c:v>1545.25</c:v>
                </c:pt>
                <c:pt idx="12">
                  <c:v>1552.75</c:v>
                </c:pt>
                <c:pt idx="13">
                  <c:v>1577.25</c:v>
                </c:pt>
                <c:pt idx="14">
                  <c:v>1572.5</c:v>
                </c:pt>
                <c:pt idx="15">
                  <c:v>1581.5</c:v>
                </c:pt>
                <c:pt idx="16">
                  <c:v>1555.75</c:v>
                </c:pt>
                <c:pt idx="17">
                  <c:v>1548</c:v>
                </c:pt>
                <c:pt idx="18">
                  <c:v>1416</c:v>
                </c:pt>
                <c:pt idx="19">
                  <c:v>1378</c:v>
                </c:pt>
                <c:pt idx="20">
                  <c:v>1379</c:v>
                </c:pt>
                <c:pt idx="21">
                  <c:v>1397</c:v>
                </c:pt>
                <c:pt idx="22">
                  <c:v>1414</c:v>
                </c:pt>
                <c:pt idx="23">
                  <c:v>1425</c:v>
                </c:pt>
                <c:pt idx="24">
                  <c:v>1417.25</c:v>
                </c:pt>
                <c:pt idx="25">
                  <c:v>1425</c:v>
                </c:pt>
                <c:pt idx="26">
                  <c:v>1446.5</c:v>
                </c:pt>
                <c:pt idx="27">
                  <c:v>1462</c:v>
                </c:pt>
                <c:pt idx="28">
                  <c:v>1472.5</c:v>
                </c:pt>
                <c:pt idx="29">
                  <c:v>1472.75</c:v>
                </c:pt>
                <c:pt idx="30">
                  <c:v>1469.5</c:v>
                </c:pt>
                <c:pt idx="31">
                  <c:v>1456</c:v>
                </c:pt>
                <c:pt idx="32">
                  <c:v>1476.5</c:v>
                </c:pt>
                <c:pt idx="33">
                  <c:v>1463</c:v>
                </c:pt>
                <c:pt idx="34">
                  <c:v>1454</c:v>
                </c:pt>
                <c:pt idx="35">
                  <c:v>1469.5</c:v>
                </c:pt>
                <c:pt idx="36">
                  <c:v>1449.25</c:v>
                </c:pt>
                <c:pt idx="37">
                  <c:v>1429.75</c:v>
                </c:pt>
                <c:pt idx="38">
                  <c:v>1436.5</c:v>
                </c:pt>
                <c:pt idx="39">
                  <c:v>1412.25</c:v>
                </c:pt>
                <c:pt idx="40">
                  <c:v>1377</c:v>
                </c:pt>
                <c:pt idx="41">
                  <c:v>1376.75</c:v>
                </c:pt>
                <c:pt idx="42">
                  <c:v>1353.75</c:v>
                </c:pt>
                <c:pt idx="43">
                  <c:v>1378.75</c:v>
                </c:pt>
                <c:pt idx="44">
                  <c:v>1385.25</c:v>
                </c:pt>
                <c:pt idx="45">
                  <c:v>1386</c:v>
                </c:pt>
                <c:pt idx="46">
                  <c:v>1385.25</c:v>
                </c:pt>
                <c:pt idx="47">
                  <c:v>1379</c:v>
                </c:pt>
                <c:pt idx="48">
                  <c:v>1384.5</c:v>
                </c:pt>
                <c:pt idx="49">
                  <c:v>1406.25</c:v>
                </c:pt>
                <c:pt idx="50">
                  <c:v>1410.25</c:v>
                </c:pt>
                <c:pt idx="51">
                  <c:v>1396.75</c:v>
                </c:pt>
                <c:pt idx="52">
                  <c:v>1405.25</c:v>
                </c:pt>
                <c:pt idx="53">
                  <c:v>1396.75</c:v>
                </c:pt>
                <c:pt idx="54">
                  <c:v>1399.5</c:v>
                </c:pt>
                <c:pt idx="55">
                  <c:v>1410</c:v>
                </c:pt>
                <c:pt idx="56">
                  <c:v>1376.75</c:v>
                </c:pt>
                <c:pt idx="57">
                  <c:v>1369.5</c:v>
                </c:pt>
                <c:pt idx="58">
                  <c:v>1377.25</c:v>
                </c:pt>
                <c:pt idx="59">
                  <c:v>1386.25</c:v>
                </c:pt>
                <c:pt idx="60">
                  <c:v>1379.75</c:v>
                </c:pt>
                <c:pt idx="61">
                  <c:v>1386</c:v>
                </c:pt>
                <c:pt idx="62">
                  <c:v>1378</c:v>
                </c:pt>
                <c:pt idx="63">
                  <c:v>1366</c:v>
                </c:pt>
                <c:pt idx="64">
                  <c:v>1303.25</c:v>
                </c:pt>
                <c:pt idx="65">
                  <c:v>1290.25</c:v>
                </c:pt>
                <c:pt idx="66">
                  <c:v>1283.25</c:v>
                </c:pt>
                <c:pt idx="67">
                  <c:v>1285</c:v>
                </c:pt>
                <c:pt idx="68">
                  <c:v>1229</c:v>
                </c:pt>
                <c:pt idx="69">
                  <c:v>1232</c:v>
                </c:pt>
                <c:pt idx="70">
                  <c:v>1203.25</c:v>
                </c:pt>
                <c:pt idx="71">
                  <c:v>1243.5</c:v>
                </c:pt>
                <c:pt idx="72">
                  <c:v>1260.75</c:v>
                </c:pt>
                <c:pt idx="73">
                  <c:v>1246</c:v>
                </c:pt>
                <c:pt idx="74">
                  <c:v>1249.5</c:v>
                </c:pt>
                <c:pt idx="75">
                  <c:v>1232.75</c:v>
                </c:pt>
                <c:pt idx="76">
                  <c:v>1225.5</c:v>
                </c:pt>
                <c:pt idx="77">
                  <c:v>1252</c:v>
                </c:pt>
                <c:pt idx="78">
                  <c:v>1252.25</c:v>
                </c:pt>
                <c:pt idx="79">
                  <c:v>1280.75</c:v>
                </c:pt>
                <c:pt idx="80">
                  <c:v>1275</c:v>
                </c:pt>
                <c:pt idx="81">
                  <c:v>1281.25</c:v>
                </c:pt>
                <c:pt idx="82">
                  <c:v>1286</c:v>
                </c:pt>
                <c:pt idx="83">
                  <c:v>1284.25</c:v>
                </c:pt>
                <c:pt idx="84">
                  <c:v>1279.75</c:v>
                </c:pt>
                <c:pt idx="85">
                  <c:v>1286</c:v>
                </c:pt>
                <c:pt idx="86">
                  <c:v>1313.75</c:v>
                </c:pt>
                <c:pt idx="87">
                  <c:v>1326.75</c:v>
                </c:pt>
                <c:pt idx="88">
                  <c:v>1340</c:v>
                </c:pt>
                <c:pt idx="89">
                  <c:v>1312</c:v>
                </c:pt>
                <c:pt idx="90">
                  <c:v>1327.75</c:v>
                </c:pt>
                <c:pt idx="91">
                  <c:v>1330.75</c:v>
                </c:pt>
                <c:pt idx="92">
                  <c:v>1322.25</c:v>
                </c:pt>
                <c:pt idx="93">
                  <c:v>1331.5</c:v>
                </c:pt>
                <c:pt idx="94">
                  <c:v>1323.75</c:v>
                </c:pt>
                <c:pt idx="95">
                  <c:v>1285.75</c:v>
                </c:pt>
                <c:pt idx="96">
                  <c:v>1311</c:v>
                </c:pt>
                <c:pt idx="97">
                  <c:v>1292</c:v>
                </c:pt>
                <c:pt idx="98">
                  <c:v>1275</c:v>
                </c:pt>
                <c:pt idx="99">
                  <c:v>1287.75</c:v>
                </c:pt>
                <c:pt idx="100">
                  <c:v>1305.5</c:v>
                </c:pt>
                <c:pt idx="101">
                  <c:v>1325.75</c:v>
                </c:pt>
                <c:pt idx="102">
                  <c:v>1334</c:v>
                </c:pt>
                <c:pt idx="103">
                  <c:v>1323.25</c:v>
                </c:pt>
                <c:pt idx="104">
                  <c:v>1339.5</c:v>
                </c:pt>
                <c:pt idx="105">
                  <c:v>1360.75</c:v>
                </c:pt>
                <c:pt idx="106">
                  <c:v>1375.25</c:v>
                </c:pt>
                <c:pt idx="107">
                  <c:v>1365.75</c:v>
                </c:pt>
                <c:pt idx="108">
                  <c:v>1360</c:v>
                </c:pt>
                <c:pt idx="109">
                  <c:v>1370</c:v>
                </c:pt>
                <c:pt idx="110">
                  <c:v>1374.5</c:v>
                </c:pt>
                <c:pt idx="111">
                  <c:v>1411</c:v>
                </c:pt>
                <c:pt idx="112">
                  <c:v>1425</c:v>
                </c:pt>
                <c:pt idx="113">
                  <c:v>1406.25</c:v>
                </c:pt>
                <c:pt idx="114">
                  <c:v>1392.75</c:v>
                </c:pt>
                <c:pt idx="115">
                  <c:v>1391.25</c:v>
                </c:pt>
                <c:pt idx="116">
                  <c:v>1391.25</c:v>
                </c:pt>
                <c:pt idx="117">
                  <c:v>1403.75</c:v>
                </c:pt>
                <c:pt idx="118">
                  <c:v>1391.75</c:v>
                </c:pt>
                <c:pt idx="119">
                  <c:v>1368.25</c:v>
                </c:pt>
                <c:pt idx="120">
                  <c:v>1386</c:v>
                </c:pt>
                <c:pt idx="121">
                  <c:v>1373</c:v>
                </c:pt>
                <c:pt idx="122">
                  <c:v>1365.25</c:v>
                </c:pt>
                <c:pt idx="123">
                  <c:v>1340.25</c:v>
                </c:pt>
                <c:pt idx="124">
                  <c:v>1308.25</c:v>
                </c:pt>
                <c:pt idx="125">
                  <c:v>1314.75</c:v>
                </c:pt>
                <c:pt idx="126">
                  <c:v>1317.25</c:v>
                </c:pt>
                <c:pt idx="127">
                  <c:v>1299.75</c:v>
                </c:pt>
                <c:pt idx="128">
                  <c:v>1363.5</c:v>
                </c:pt>
                <c:pt idx="129">
                  <c:v>1355.25</c:v>
                </c:pt>
                <c:pt idx="130">
                  <c:v>1321.75</c:v>
                </c:pt>
                <c:pt idx="131">
                  <c:v>1316.5</c:v>
                </c:pt>
                <c:pt idx="132">
                  <c:v>1320.25</c:v>
                </c:pt>
                <c:pt idx="133">
                  <c:v>1332.5</c:v>
                </c:pt>
                <c:pt idx="134">
                  <c:v>1321.5</c:v>
                </c:pt>
                <c:pt idx="135">
                  <c:v>1335.75</c:v>
                </c:pt>
                <c:pt idx="136">
                  <c:v>1332.25</c:v>
                </c:pt>
                <c:pt idx="137">
                  <c:v>1293.75</c:v>
                </c:pt>
                <c:pt idx="138">
                  <c:v>1309</c:v>
                </c:pt>
                <c:pt idx="139">
                  <c:v>1316</c:v>
                </c:pt>
                <c:pt idx="140">
                  <c:v>1311</c:v>
                </c:pt>
                <c:pt idx="141">
                  <c:v>1321</c:v>
                </c:pt>
                <c:pt idx="142">
                  <c:v>1309</c:v>
                </c:pt>
                <c:pt idx="143">
                  <c:v>1298</c:v>
                </c:pt>
                <c:pt idx="144">
                  <c:v>1285.75</c:v>
                </c:pt>
                <c:pt idx="145">
                  <c:v>1276</c:v>
                </c:pt>
                <c:pt idx="146">
                  <c:v>1255</c:v>
                </c:pt>
                <c:pt idx="147">
                  <c:v>1278</c:v>
                </c:pt>
                <c:pt idx="148">
                  <c:v>1308.5</c:v>
                </c:pt>
                <c:pt idx="149">
                  <c:v>1317</c:v>
                </c:pt>
                <c:pt idx="150">
                  <c:v>1316</c:v>
                </c:pt>
                <c:pt idx="151">
                  <c:v>1311.75</c:v>
                </c:pt>
                <c:pt idx="152">
                  <c:v>1333</c:v>
                </c:pt>
                <c:pt idx="153">
                  <c:v>1336.25</c:v>
                </c:pt>
                <c:pt idx="154">
                  <c:v>1341.75</c:v>
                </c:pt>
                <c:pt idx="155">
                  <c:v>1351</c:v>
                </c:pt>
                <c:pt idx="156">
                  <c:v>1346</c:v>
                </c:pt>
                <c:pt idx="157">
                  <c:v>1350</c:v>
                </c:pt>
                <c:pt idx="158">
                  <c:v>1333.75</c:v>
                </c:pt>
                <c:pt idx="159">
                  <c:v>1314.75</c:v>
                </c:pt>
                <c:pt idx="160">
                  <c:v>1314.25</c:v>
                </c:pt>
                <c:pt idx="161">
                  <c:v>1311.25</c:v>
                </c:pt>
                <c:pt idx="162">
                  <c:v>1317</c:v>
                </c:pt>
                <c:pt idx="163">
                  <c:v>1316</c:v>
                </c:pt>
                <c:pt idx="164">
                  <c:v>1309</c:v>
                </c:pt>
                <c:pt idx="165">
                  <c:v>1282.75</c:v>
                </c:pt>
                <c:pt idx="166">
                  <c:v>1281</c:v>
                </c:pt>
                <c:pt idx="167">
                  <c:v>1276</c:v>
                </c:pt>
                <c:pt idx="168">
                  <c:v>1283.25</c:v>
                </c:pt>
                <c:pt idx="169">
                  <c:v>1281.75</c:v>
                </c:pt>
                <c:pt idx="170">
                  <c:v>1283</c:v>
                </c:pt>
                <c:pt idx="171">
                  <c:v>1272.25</c:v>
                </c:pt>
                <c:pt idx="172">
                  <c:v>1271.5</c:v>
                </c:pt>
                <c:pt idx="173">
                  <c:v>1248.5</c:v>
                </c:pt>
                <c:pt idx="174">
                  <c:v>1241.75</c:v>
                </c:pt>
                <c:pt idx="175">
                  <c:v>1231.75</c:v>
                </c:pt>
                <c:pt idx="176">
                  <c:v>1250.75</c:v>
                </c:pt>
                <c:pt idx="177">
                  <c:v>1250.75</c:v>
                </c:pt>
                <c:pt idx="178">
                  <c:v>1241.75</c:v>
                </c:pt>
                <c:pt idx="179">
                  <c:v>1245</c:v>
                </c:pt>
                <c:pt idx="180">
                  <c:v>1237</c:v>
                </c:pt>
                <c:pt idx="181">
                  <c:v>1219</c:v>
                </c:pt>
                <c:pt idx="182">
                  <c:v>1213</c:v>
                </c:pt>
                <c:pt idx="183">
                  <c:v>1234</c:v>
                </c:pt>
                <c:pt idx="184">
                  <c:v>1231</c:v>
                </c:pt>
                <c:pt idx="185">
                  <c:v>1229</c:v>
                </c:pt>
                <c:pt idx="186">
                  <c:v>1246</c:v>
                </c:pt>
                <c:pt idx="187">
                  <c:v>1255</c:v>
                </c:pt>
                <c:pt idx="188">
                  <c:v>1243.5</c:v>
                </c:pt>
                <c:pt idx="189">
                  <c:v>1222.75</c:v>
                </c:pt>
                <c:pt idx="190">
                  <c:v>1229.5</c:v>
                </c:pt>
                <c:pt idx="191">
                  <c:v>1237.25</c:v>
                </c:pt>
                <c:pt idx="192">
                  <c:v>1233.25</c:v>
                </c:pt>
                <c:pt idx="193">
                  <c:v>1205.25</c:v>
                </c:pt>
                <c:pt idx="194">
                  <c:v>1195</c:v>
                </c:pt>
                <c:pt idx="195">
                  <c:v>1193</c:v>
                </c:pt>
                <c:pt idx="196">
                  <c:v>1196.5</c:v>
                </c:pt>
                <c:pt idx="197">
                  <c:v>1209</c:v>
                </c:pt>
                <c:pt idx="198">
                  <c:v>1202</c:v>
                </c:pt>
                <c:pt idx="199">
                  <c:v>1202</c:v>
                </c:pt>
                <c:pt idx="200">
                  <c:v>1219.75</c:v>
                </c:pt>
                <c:pt idx="201">
                  <c:v>1232.25</c:v>
                </c:pt>
                <c:pt idx="202">
                  <c:v>1238</c:v>
                </c:pt>
                <c:pt idx="203">
                  <c:v>1237.5</c:v>
                </c:pt>
                <c:pt idx="204">
                  <c:v>1226.5</c:v>
                </c:pt>
                <c:pt idx="205">
                  <c:v>1226</c:v>
                </c:pt>
                <c:pt idx="206">
                  <c:v>1232</c:v>
                </c:pt>
                <c:pt idx="207">
                  <c:v>1246</c:v>
                </c:pt>
                <c:pt idx="208">
                  <c:v>1249</c:v>
                </c:pt>
                <c:pt idx="209">
                  <c:v>1238</c:v>
                </c:pt>
                <c:pt idx="210">
                  <c:v>1237</c:v>
                </c:pt>
                <c:pt idx="211">
                  <c:v>1241</c:v>
                </c:pt>
                <c:pt idx="212">
                  <c:v>1254.75</c:v>
                </c:pt>
                <c:pt idx="213">
                  <c:v>1247.75</c:v>
                </c:pt>
                <c:pt idx="214">
                  <c:v>1239.5</c:v>
                </c:pt>
                <c:pt idx="215">
                  <c:v>1244.25</c:v>
                </c:pt>
                <c:pt idx="216">
                  <c:v>1259.25</c:v>
                </c:pt>
                <c:pt idx="217">
                  <c:v>1270</c:v>
                </c:pt>
                <c:pt idx="218">
                  <c:v>1254</c:v>
                </c:pt>
                <c:pt idx="219">
                  <c:v>1255</c:v>
                </c:pt>
                <c:pt idx="220">
                  <c:v>1254</c:v>
                </c:pt>
                <c:pt idx="221">
                  <c:v>1246</c:v>
                </c:pt>
                <c:pt idx="222">
                  <c:v>1247</c:v>
                </c:pt>
                <c:pt idx="223">
                  <c:v>1253</c:v>
                </c:pt>
                <c:pt idx="224">
                  <c:v>1257</c:v>
                </c:pt>
                <c:pt idx="225">
                  <c:v>1258</c:v>
                </c:pt>
                <c:pt idx="226">
                  <c:v>1260</c:v>
                </c:pt>
                <c:pt idx="227">
                  <c:v>1273.5</c:v>
                </c:pt>
                <c:pt idx="228">
                  <c:v>1283</c:v>
                </c:pt>
                <c:pt idx="229">
                  <c:v>1286.5</c:v>
                </c:pt>
                <c:pt idx="230">
                  <c:v>1290</c:v>
                </c:pt>
                <c:pt idx="231">
                  <c:v>1308</c:v>
                </c:pt>
                <c:pt idx="232">
                  <c:v>1326</c:v>
                </c:pt>
                <c:pt idx="233">
                  <c:v>1314</c:v>
                </c:pt>
                <c:pt idx="234">
                  <c:v>1318.75</c:v>
                </c:pt>
                <c:pt idx="235">
                  <c:v>1314</c:v>
                </c:pt>
                <c:pt idx="236">
                  <c:v>1321</c:v>
                </c:pt>
                <c:pt idx="237">
                  <c:v>1333</c:v>
                </c:pt>
                <c:pt idx="238">
                  <c:v>1333</c:v>
                </c:pt>
                <c:pt idx="239">
                  <c:v>1340</c:v>
                </c:pt>
                <c:pt idx="240">
                  <c:v>1331</c:v>
                </c:pt>
                <c:pt idx="241">
                  <c:v>1328</c:v>
                </c:pt>
                <c:pt idx="242">
                  <c:v>1344</c:v>
                </c:pt>
                <c:pt idx="243">
                  <c:v>1340</c:v>
                </c:pt>
                <c:pt idx="244">
                  <c:v>1333</c:v>
                </c:pt>
                <c:pt idx="245">
                  <c:v>1334</c:v>
                </c:pt>
                <c:pt idx="246">
                  <c:v>1348</c:v>
                </c:pt>
                <c:pt idx="247">
                  <c:v>1334</c:v>
                </c:pt>
                <c:pt idx="248">
                  <c:v>1348</c:v>
                </c:pt>
                <c:pt idx="249">
                  <c:v>1355</c:v>
                </c:pt>
                <c:pt idx="250">
                  <c:v>1371</c:v>
                </c:pt>
                <c:pt idx="251">
                  <c:v>1370</c:v>
                </c:pt>
                <c:pt idx="252">
                  <c:v>1379</c:v>
                </c:pt>
                <c:pt idx="253">
                  <c:v>1362</c:v>
                </c:pt>
                <c:pt idx="254">
                  <c:v>1346</c:v>
                </c:pt>
                <c:pt idx="255">
                  <c:v>1327</c:v>
                </c:pt>
                <c:pt idx="256">
                  <c:v>1338.5</c:v>
                </c:pt>
                <c:pt idx="257">
                  <c:v>1322</c:v>
                </c:pt>
                <c:pt idx="258">
                  <c:v>1315</c:v>
                </c:pt>
                <c:pt idx="259">
                  <c:v>1314.5</c:v>
                </c:pt>
                <c:pt idx="260">
                  <c:v>1295</c:v>
                </c:pt>
                <c:pt idx="261">
                  <c:v>1296</c:v>
                </c:pt>
                <c:pt idx="262">
                  <c:v>1294</c:v>
                </c:pt>
                <c:pt idx="263">
                  <c:v>1286</c:v>
                </c:pt>
                <c:pt idx="264">
                  <c:v>1285</c:v>
                </c:pt>
                <c:pt idx="265">
                  <c:v>1287</c:v>
                </c:pt>
                <c:pt idx="266">
                  <c:v>1293</c:v>
                </c:pt>
                <c:pt idx="267">
                  <c:v>1299</c:v>
                </c:pt>
                <c:pt idx="268">
                  <c:v>1315</c:v>
                </c:pt>
                <c:pt idx="269">
                  <c:v>1310</c:v>
                </c:pt>
                <c:pt idx="270">
                  <c:v>1321.5</c:v>
                </c:pt>
                <c:pt idx="271">
                  <c:v>1317.25</c:v>
                </c:pt>
                <c:pt idx="272">
                  <c:v>1324.5</c:v>
                </c:pt>
                <c:pt idx="273">
                  <c:v>1311.5</c:v>
                </c:pt>
                <c:pt idx="274">
                  <c:v>1299</c:v>
                </c:pt>
                <c:pt idx="275">
                  <c:v>1299.27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97888"/>
        <c:axId val="87399424"/>
      </c:lineChart>
      <c:dateAx>
        <c:axId val="87397888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crossAx val="87399424"/>
        <c:crosses val="autoZero"/>
        <c:auto val="1"/>
        <c:lblOffset val="100"/>
        <c:baseTimeUnit val="days"/>
      </c:dateAx>
      <c:valAx>
        <c:axId val="873994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7397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622652187063982"/>
          <c:y val="0.51595399533391662"/>
          <c:w val="0.10147690646475882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348343</xdr:colOff>
      <xdr:row>258</xdr:row>
      <xdr:rowOff>136071</xdr:rowOff>
    </xdr:from>
    <xdr:to>
      <xdr:col>26</xdr:col>
      <xdr:colOff>587829</xdr:colOff>
      <xdr:row>283</xdr:row>
      <xdr:rowOff>130629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337457</xdr:colOff>
      <xdr:row>284</xdr:row>
      <xdr:rowOff>16329</xdr:rowOff>
    </xdr:from>
    <xdr:to>
      <xdr:col>26</xdr:col>
      <xdr:colOff>598715</xdr:colOff>
      <xdr:row>312</xdr:row>
      <xdr:rowOff>54429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489857</xdr:colOff>
      <xdr:row>263</xdr:row>
      <xdr:rowOff>0</xdr:rowOff>
    </xdr:from>
    <xdr:to>
      <xdr:col>23</xdr:col>
      <xdr:colOff>32657</xdr:colOff>
      <xdr:row>289</xdr:row>
      <xdr:rowOff>130629</xdr:rowOff>
    </xdr:to>
    <xdr:cxnSp macro="">
      <xdr:nvCxnSpPr>
        <xdr:cNvPr id="7" name="Straight Connector 6"/>
        <xdr:cNvCxnSpPr/>
      </xdr:nvCxnSpPr>
      <xdr:spPr>
        <a:xfrm>
          <a:off x="14880771" y="48713571"/>
          <a:ext cx="152400" cy="49421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220980</xdr:colOff>
      <xdr:row>291</xdr:row>
      <xdr:rowOff>125730</xdr:rowOff>
    </xdr:from>
    <xdr:to>
      <xdr:col>20</xdr:col>
      <xdr:colOff>274320</xdr:colOff>
      <xdr:row>310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263435</xdr:colOff>
      <xdr:row>311</xdr:row>
      <xdr:rowOff>132806</xdr:rowOff>
    </xdr:from>
    <xdr:to>
      <xdr:col>20</xdr:col>
      <xdr:colOff>316775</xdr:colOff>
      <xdr:row>385</xdr:row>
      <xdr:rowOff>127908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88"/>
  <sheetViews>
    <sheetView topLeftCell="A262" zoomScale="70" zoomScaleNormal="70" workbookViewId="0">
      <selection activeCell="K251" sqref="K251"/>
    </sheetView>
  </sheetViews>
  <sheetFormatPr defaultRowHeight="14.4" x14ac:dyDescent="0.3"/>
  <cols>
    <col min="2" max="2" width="11" customWidth="1"/>
    <col min="4" max="4" width="10.77734375" customWidth="1"/>
    <col min="5" max="5" width="11.77734375" customWidth="1"/>
    <col min="6" max="6" width="13.33203125" customWidth="1"/>
    <col min="7" max="7" width="11.88671875" customWidth="1"/>
  </cols>
  <sheetData>
    <row r="4" spans="2:8" ht="15" thickBot="1" x14ac:dyDescent="0.35"/>
    <row r="5" spans="2:8" ht="15" thickBot="1" x14ac:dyDescent="0.35">
      <c r="B5" s="1" t="s">
        <v>0</v>
      </c>
      <c r="C5" s="2" t="s">
        <v>1</v>
      </c>
      <c r="D5" s="2" t="str">
        <f>B5</f>
        <v>Date</v>
      </c>
      <c r="E5" s="2" t="s">
        <v>2</v>
      </c>
      <c r="F5" s="2" t="s">
        <v>3</v>
      </c>
      <c r="G5" s="2" t="s">
        <v>4</v>
      </c>
      <c r="H5" s="3" t="str">
        <f>C5</f>
        <v>Gold</v>
      </c>
    </row>
    <row r="6" spans="2:8" x14ac:dyDescent="0.3">
      <c r="B6" s="4">
        <v>41351</v>
      </c>
      <c r="C6" s="5">
        <v>1599.5</v>
      </c>
      <c r="D6" s="6">
        <f>B6</f>
        <v>41351</v>
      </c>
      <c r="E6">
        <v>0.15833</v>
      </c>
      <c r="F6">
        <v>0.2</v>
      </c>
      <c r="G6">
        <f>H6/10000</f>
        <v>0.15995000000000001</v>
      </c>
      <c r="H6">
        <f t="shared" ref="H6:H69" si="0">C6</f>
        <v>1599.5</v>
      </c>
    </row>
    <row r="7" spans="2:8" x14ac:dyDescent="0.3">
      <c r="B7" s="4">
        <f>B6+1</f>
        <v>41352</v>
      </c>
      <c r="C7" s="5">
        <v>1602.5</v>
      </c>
      <c r="D7" s="6">
        <f t="shared" ref="D7:D70" si="1">B7</f>
        <v>41352</v>
      </c>
      <c r="E7">
        <v>0.18167</v>
      </c>
      <c r="F7">
        <v>0.19833000000000001</v>
      </c>
      <c r="G7">
        <f t="shared" ref="G7:G70" si="2">H7/10000</f>
        <v>0.16025</v>
      </c>
      <c r="H7">
        <f t="shared" si="0"/>
        <v>1602.5</v>
      </c>
    </row>
    <row r="8" spans="2:8" x14ac:dyDescent="0.3">
      <c r="B8" s="4">
        <f t="shared" ref="B8:B71" si="3">B7+1</f>
        <v>41353</v>
      </c>
      <c r="C8" s="5">
        <v>1611.5</v>
      </c>
      <c r="D8" s="6">
        <f t="shared" si="1"/>
        <v>41353</v>
      </c>
      <c r="E8">
        <v>0.19400000000000001</v>
      </c>
      <c r="F8">
        <v>0.23</v>
      </c>
      <c r="G8">
        <f t="shared" si="2"/>
        <v>0.16114999999999999</v>
      </c>
      <c r="H8">
        <f t="shared" si="0"/>
        <v>1611.5</v>
      </c>
    </row>
    <row r="9" spans="2:8" x14ac:dyDescent="0.3">
      <c r="B9" s="4">
        <f t="shared" si="3"/>
        <v>41354</v>
      </c>
      <c r="C9" s="5">
        <v>1609</v>
      </c>
      <c r="D9" s="6">
        <f t="shared" si="1"/>
        <v>41354</v>
      </c>
      <c r="E9">
        <v>0.19833000000000001</v>
      </c>
      <c r="F9">
        <v>0.245</v>
      </c>
      <c r="G9">
        <f t="shared" si="2"/>
        <v>0.16089999999999999</v>
      </c>
      <c r="H9">
        <f t="shared" si="0"/>
        <v>1609</v>
      </c>
    </row>
    <row r="10" spans="2:8" x14ac:dyDescent="0.3">
      <c r="B10" s="4">
        <f t="shared" si="3"/>
        <v>41355</v>
      </c>
      <c r="C10" s="5">
        <v>1611.5</v>
      </c>
      <c r="D10" s="6">
        <f t="shared" si="1"/>
        <v>41355</v>
      </c>
      <c r="E10">
        <v>0.2</v>
      </c>
      <c r="F10">
        <v>0.25</v>
      </c>
      <c r="G10">
        <f t="shared" si="2"/>
        <v>0.16114999999999999</v>
      </c>
      <c r="H10">
        <f t="shared" si="0"/>
        <v>1611.5</v>
      </c>
    </row>
    <row r="11" spans="2:8" x14ac:dyDescent="0.3">
      <c r="B11" s="4">
        <v>41358</v>
      </c>
      <c r="C11" s="5">
        <v>1602.25</v>
      </c>
      <c r="D11" s="6">
        <f t="shared" si="1"/>
        <v>41358</v>
      </c>
      <c r="E11">
        <v>0.2</v>
      </c>
      <c r="F11">
        <v>0.25333</v>
      </c>
      <c r="G11">
        <f t="shared" si="2"/>
        <v>0.16022500000000001</v>
      </c>
      <c r="H11">
        <f t="shared" si="0"/>
        <v>1602.25</v>
      </c>
    </row>
    <row r="12" spans="2:8" x14ac:dyDescent="0.3">
      <c r="B12" s="4">
        <f t="shared" si="3"/>
        <v>41359</v>
      </c>
      <c r="C12" s="5">
        <v>1597.25</v>
      </c>
      <c r="D12" s="6">
        <f t="shared" si="1"/>
        <v>41359</v>
      </c>
      <c r="E12">
        <v>0.20666999999999999</v>
      </c>
      <c r="F12">
        <v>0.25667000000000001</v>
      </c>
      <c r="G12">
        <f t="shared" si="2"/>
        <v>0.15972500000000001</v>
      </c>
      <c r="H12">
        <f t="shared" si="0"/>
        <v>1597.25</v>
      </c>
    </row>
    <row r="13" spans="2:8" x14ac:dyDescent="0.3">
      <c r="B13" s="4">
        <f t="shared" si="3"/>
        <v>41360</v>
      </c>
      <c r="C13" s="5">
        <v>1591</v>
      </c>
      <c r="D13" s="6">
        <f t="shared" si="1"/>
        <v>41360</v>
      </c>
      <c r="E13">
        <v>0.22667000000000001</v>
      </c>
      <c r="F13">
        <v>0.25833</v>
      </c>
      <c r="G13">
        <f t="shared" si="2"/>
        <v>0.15909999999999999</v>
      </c>
      <c r="H13">
        <f t="shared" si="0"/>
        <v>1591</v>
      </c>
    </row>
    <row r="14" spans="2:8" x14ac:dyDescent="0.3">
      <c r="B14" s="4">
        <f t="shared" si="3"/>
        <v>41361</v>
      </c>
      <c r="C14" s="5">
        <v>1602.5</v>
      </c>
      <c r="D14" s="6">
        <f t="shared" si="1"/>
        <v>41361</v>
      </c>
      <c r="E14">
        <v>0.24167</v>
      </c>
      <c r="F14">
        <v>0.22500000000000001</v>
      </c>
      <c r="G14">
        <f t="shared" si="2"/>
        <v>0.16025</v>
      </c>
      <c r="H14">
        <f t="shared" si="0"/>
        <v>1602.5</v>
      </c>
    </row>
    <row r="15" spans="2:8" x14ac:dyDescent="0.3">
      <c r="B15" s="4">
        <v>41366</v>
      </c>
      <c r="C15" s="5">
        <v>1597.75</v>
      </c>
      <c r="D15" s="6">
        <f t="shared" si="1"/>
        <v>41366</v>
      </c>
      <c r="E15">
        <v>0.23499999999999999</v>
      </c>
      <c r="F15">
        <v>0.27333000000000002</v>
      </c>
      <c r="G15">
        <f t="shared" si="2"/>
        <v>0.159775</v>
      </c>
      <c r="H15">
        <f t="shared" si="0"/>
        <v>1597.75</v>
      </c>
    </row>
    <row r="16" spans="2:8" x14ac:dyDescent="0.3">
      <c r="B16" s="4">
        <f>B15+1</f>
        <v>41367</v>
      </c>
      <c r="C16" s="5">
        <v>1568.5</v>
      </c>
      <c r="D16" s="6">
        <f t="shared" si="1"/>
        <v>41367</v>
      </c>
      <c r="E16">
        <v>0.22500000000000001</v>
      </c>
      <c r="F16">
        <v>0.26</v>
      </c>
      <c r="G16">
        <f t="shared" si="2"/>
        <v>0.15684999999999999</v>
      </c>
      <c r="H16">
        <f t="shared" si="0"/>
        <v>1568.5</v>
      </c>
    </row>
    <row r="17" spans="2:8" x14ac:dyDescent="0.3">
      <c r="B17" s="4">
        <f t="shared" ref="B17:B25" si="4">B16+1</f>
        <v>41368</v>
      </c>
      <c r="C17" s="5">
        <v>1545.25</v>
      </c>
      <c r="D17" s="6">
        <f t="shared" si="1"/>
        <v>41368</v>
      </c>
      <c r="E17">
        <v>0.19333</v>
      </c>
      <c r="F17">
        <v>0.23333000000000001</v>
      </c>
      <c r="G17">
        <f t="shared" si="2"/>
        <v>0.154525</v>
      </c>
      <c r="H17">
        <f t="shared" si="0"/>
        <v>1545.25</v>
      </c>
    </row>
    <row r="18" spans="2:8" x14ac:dyDescent="0.3">
      <c r="B18" s="4">
        <f t="shared" si="4"/>
        <v>41369</v>
      </c>
      <c r="C18" s="5">
        <v>1552.75</v>
      </c>
      <c r="D18" s="6">
        <f t="shared" si="1"/>
        <v>41369</v>
      </c>
      <c r="E18">
        <v>0.18</v>
      </c>
      <c r="F18">
        <v>0.22</v>
      </c>
      <c r="G18">
        <f t="shared" si="2"/>
        <v>0.155275</v>
      </c>
      <c r="H18">
        <f t="shared" si="0"/>
        <v>1552.75</v>
      </c>
    </row>
    <row r="19" spans="2:8" x14ac:dyDescent="0.3">
      <c r="B19" s="4">
        <v>41372</v>
      </c>
      <c r="C19" s="5">
        <v>1577.25</v>
      </c>
      <c r="D19" s="6">
        <f t="shared" si="1"/>
        <v>41372</v>
      </c>
      <c r="E19">
        <v>0.17799999999999999</v>
      </c>
      <c r="F19">
        <v>0.22</v>
      </c>
      <c r="G19">
        <f t="shared" si="2"/>
        <v>0.157725</v>
      </c>
      <c r="H19">
        <f t="shared" si="0"/>
        <v>1577.25</v>
      </c>
    </row>
    <row r="20" spans="2:8" x14ac:dyDescent="0.3">
      <c r="B20" s="4">
        <f t="shared" si="4"/>
        <v>41373</v>
      </c>
      <c r="C20" s="5">
        <v>1572.5</v>
      </c>
      <c r="D20" s="6">
        <f t="shared" si="1"/>
        <v>41373</v>
      </c>
      <c r="E20">
        <v>0.17666999999999999</v>
      </c>
      <c r="F20">
        <v>0.21167</v>
      </c>
      <c r="G20">
        <f t="shared" si="2"/>
        <v>0.15725</v>
      </c>
      <c r="H20">
        <f t="shared" si="0"/>
        <v>1572.5</v>
      </c>
    </row>
    <row r="21" spans="2:8" x14ac:dyDescent="0.3">
      <c r="B21" s="4">
        <f t="shared" si="4"/>
        <v>41374</v>
      </c>
      <c r="C21" s="5">
        <v>1581.5</v>
      </c>
      <c r="D21" s="6">
        <f t="shared" si="1"/>
        <v>41374</v>
      </c>
      <c r="E21">
        <v>0.17333000000000001</v>
      </c>
      <c r="F21">
        <v>0.214</v>
      </c>
      <c r="G21">
        <f t="shared" si="2"/>
        <v>0.15815000000000001</v>
      </c>
      <c r="H21">
        <f t="shared" si="0"/>
        <v>1581.5</v>
      </c>
    </row>
    <row r="22" spans="2:8" x14ac:dyDescent="0.3">
      <c r="B22" s="4">
        <f t="shared" si="4"/>
        <v>41375</v>
      </c>
      <c r="C22" s="5">
        <v>1555.75</v>
      </c>
      <c r="D22" s="6">
        <f t="shared" si="1"/>
        <v>41375</v>
      </c>
      <c r="E22">
        <v>0.17499999999999999</v>
      </c>
      <c r="F22">
        <v>0.21332999999999999</v>
      </c>
      <c r="G22">
        <f t="shared" si="2"/>
        <v>0.15557499999999999</v>
      </c>
      <c r="H22">
        <f t="shared" si="0"/>
        <v>1555.75</v>
      </c>
    </row>
    <row r="23" spans="2:8" x14ac:dyDescent="0.3">
      <c r="B23" s="4">
        <f t="shared" si="4"/>
        <v>41376</v>
      </c>
      <c r="C23" s="5">
        <v>1548</v>
      </c>
      <c r="D23" s="6">
        <f t="shared" si="1"/>
        <v>41376</v>
      </c>
      <c r="E23">
        <v>0.17333000000000001</v>
      </c>
      <c r="F23">
        <v>0.20832999999999999</v>
      </c>
      <c r="G23">
        <f t="shared" si="2"/>
        <v>0.15479999999999999</v>
      </c>
      <c r="H23">
        <f t="shared" si="0"/>
        <v>1548</v>
      </c>
    </row>
    <row r="24" spans="2:8" x14ac:dyDescent="0.3">
      <c r="B24" s="4">
        <v>41379</v>
      </c>
      <c r="C24" s="5">
        <v>1416</v>
      </c>
      <c r="D24" s="6">
        <f t="shared" si="1"/>
        <v>41379</v>
      </c>
      <c r="E24">
        <v>0.17499999999999999</v>
      </c>
      <c r="F24">
        <v>0.21332999999999999</v>
      </c>
      <c r="G24">
        <f t="shared" si="2"/>
        <v>0.1416</v>
      </c>
      <c r="H24">
        <f t="shared" si="0"/>
        <v>1416</v>
      </c>
    </row>
    <row r="25" spans="2:8" x14ac:dyDescent="0.3">
      <c r="B25" s="4">
        <f t="shared" si="4"/>
        <v>41380</v>
      </c>
      <c r="C25" s="5">
        <v>1378</v>
      </c>
      <c r="D25" s="6">
        <f t="shared" si="1"/>
        <v>41380</v>
      </c>
      <c r="E25">
        <v>0.17166999999999999</v>
      </c>
      <c r="F25">
        <v>0.20832999999999999</v>
      </c>
      <c r="G25">
        <f t="shared" si="2"/>
        <v>0.13780000000000001</v>
      </c>
      <c r="H25">
        <f t="shared" si="0"/>
        <v>1378</v>
      </c>
    </row>
    <row r="26" spans="2:8" x14ac:dyDescent="0.3">
      <c r="B26" s="4">
        <f t="shared" si="3"/>
        <v>41381</v>
      </c>
      <c r="C26" s="5">
        <v>1379</v>
      </c>
      <c r="D26" s="6">
        <f t="shared" si="1"/>
        <v>41381</v>
      </c>
      <c r="E26">
        <v>0.19</v>
      </c>
      <c r="F26">
        <v>0.216</v>
      </c>
      <c r="G26">
        <f t="shared" si="2"/>
        <v>0.13789999999999999</v>
      </c>
      <c r="H26">
        <f t="shared" si="0"/>
        <v>1379</v>
      </c>
    </row>
    <row r="27" spans="2:8" x14ac:dyDescent="0.3">
      <c r="B27" s="4">
        <f t="shared" si="3"/>
        <v>41382</v>
      </c>
      <c r="C27" s="5">
        <v>1397</v>
      </c>
      <c r="D27" s="6">
        <f t="shared" si="1"/>
        <v>41382</v>
      </c>
      <c r="E27">
        <v>0.18329999999999999</v>
      </c>
      <c r="F27">
        <v>0.21</v>
      </c>
      <c r="G27">
        <f t="shared" si="2"/>
        <v>0.13969999999999999</v>
      </c>
      <c r="H27">
        <f t="shared" si="0"/>
        <v>1397</v>
      </c>
    </row>
    <row r="28" spans="2:8" x14ac:dyDescent="0.3">
      <c r="B28" s="4">
        <f t="shared" si="3"/>
        <v>41383</v>
      </c>
      <c r="C28" s="5">
        <v>1414</v>
      </c>
      <c r="D28" s="6">
        <f t="shared" si="1"/>
        <v>41383</v>
      </c>
      <c r="E28">
        <v>0.18667</v>
      </c>
      <c r="F28">
        <v>0.215</v>
      </c>
      <c r="G28">
        <f t="shared" si="2"/>
        <v>0.1414</v>
      </c>
      <c r="H28">
        <f t="shared" si="0"/>
        <v>1414</v>
      </c>
    </row>
    <row r="29" spans="2:8" x14ac:dyDescent="0.3">
      <c r="B29" s="4">
        <v>41386</v>
      </c>
      <c r="C29" s="5">
        <v>1425</v>
      </c>
      <c r="D29" s="6">
        <f t="shared" si="1"/>
        <v>41386</v>
      </c>
      <c r="E29">
        <v>0.18167</v>
      </c>
      <c r="F29">
        <v>0.22167000000000001</v>
      </c>
      <c r="G29">
        <f t="shared" si="2"/>
        <v>0.14249999999999999</v>
      </c>
      <c r="H29">
        <f t="shared" si="0"/>
        <v>1425</v>
      </c>
    </row>
    <row r="30" spans="2:8" x14ac:dyDescent="0.3">
      <c r="B30" s="4">
        <f t="shared" si="3"/>
        <v>41387</v>
      </c>
      <c r="C30" s="5">
        <v>1417.25</v>
      </c>
      <c r="D30" s="6">
        <f t="shared" si="1"/>
        <v>41387</v>
      </c>
      <c r="E30">
        <v>0.18667</v>
      </c>
      <c r="F30">
        <v>0.215</v>
      </c>
      <c r="G30">
        <f t="shared" si="2"/>
        <v>0.14172499999999999</v>
      </c>
      <c r="H30">
        <f t="shared" si="0"/>
        <v>1417.25</v>
      </c>
    </row>
    <row r="31" spans="2:8" x14ac:dyDescent="0.3">
      <c r="B31" s="4">
        <f t="shared" si="3"/>
        <v>41388</v>
      </c>
      <c r="C31" s="5">
        <v>1425</v>
      </c>
      <c r="D31" s="6">
        <f t="shared" si="1"/>
        <v>41388</v>
      </c>
      <c r="E31">
        <v>0.185</v>
      </c>
      <c r="F31">
        <v>0.215</v>
      </c>
      <c r="G31">
        <f t="shared" si="2"/>
        <v>0.14249999999999999</v>
      </c>
      <c r="H31">
        <f t="shared" si="0"/>
        <v>1425</v>
      </c>
    </row>
    <row r="32" spans="2:8" x14ac:dyDescent="0.3">
      <c r="B32" s="4">
        <f t="shared" si="3"/>
        <v>41389</v>
      </c>
      <c r="C32" s="5">
        <v>1446.5</v>
      </c>
      <c r="D32" s="6">
        <f t="shared" si="1"/>
        <v>41389</v>
      </c>
      <c r="E32">
        <v>0.185</v>
      </c>
      <c r="F32">
        <v>0.215</v>
      </c>
      <c r="G32">
        <f t="shared" si="2"/>
        <v>0.14465</v>
      </c>
      <c r="H32">
        <f t="shared" si="0"/>
        <v>1446.5</v>
      </c>
    </row>
    <row r="33" spans="2:8" x14ac:dyDescent="0.3">
      <c r="B33" s="4">
        <f t="shared" si="3"/>
        <v>41390</v>
      </c>
      <c r="C33" s="5">
        <v>1462</v>
      </c>
      <c r="D33" s="6">
        <f t="shared" si="1"/>
        <v>41390</v>
      </c>
      <c r="E33">
        <v>0.17832999999999999</v>
      </c>
      <c r="F33">
        <v>0.21167</v>
      </c>
      <c r="G33">
        <f t="shared" si="2"/>
        <v>0.1462</v>
      </c>
      <c r="H33">
        <f t="shared" si="0"/>
        <v>1462</v>
      </c>
    </row>
    <row r="34" spans="2:8" x14ac:dyDescent="0.3">
      <c r="B34" s="4">
        <v>41393</v>
      </c>
      <c r="C34" s="5">
        <v>1472.5</v>
      </c>
      <c r="D34" s="6">
        <f t="shared" si="1"/>
        <v>41393</v>
      </c>
      <c r="E34">
        <v>0.18167</v>
      </c>
      <c r="F34">
        <v>0.215</v>
      </c>
      <c r="G34">
        <f t="shared" si="2"/>
        <v>0.14724999999999999</v>
      </c>
      <c r="H34">
        <f t="shared" si="0"/>
        <v>1472.5</v>
      </c>
    </row>
    <row r="35" spans="2:8" x14ac:dyDescent="0.3">
      <c r="B35" s="4">
        <f t="shared" si="3"/>
        <v>41394</v>
      </c>
      <c r="C35" s="5">
        <v>1472.75</v>
      </c>
      <c r="D35" s="6">
        <f t="shared" si="1"/>
        <v>41394</v>
      </c>
      <c r="E35">
        <v>0.17666999999999999</v>
      </c>
      <c r="F35">
        <v>0.20499999999999999</v>
      </c>
      <c r="G35">
        <f t="shared" si="2"/>
        <v>0.14727499999999999</v>
      </c>
      <c r="H35">
        <f t="shared" si="0"/>
        <v>1472.75</v>
      </c>
    </row>
    <row r="36" spans="2:8" x14ac:dyDescent="0.3">
      <c r="B36" s="4">
        <f t="shared" si="3"/>
        <v>41395</v>
      </c>
      <c r="C36" s="5">
        <v>1469.5</v>
      </c>
      <c r="D36" s="6">
        <f t="shared" si="1"/>
        <v>41395</v>
      </c>
      <c r="E36">
        <v>0.18</v>
      </c>
      <c r="F36">
        <v>0.20499999999999999</v>
      </c>
      <c r="G36">
        <f t="shared" si="2"/>
        <v>0.14695</v>
      </c>
      <c r="H36">
        <f t="shared" si="0"/>
        <v>1469.5</v>
      </c>
    </row>
    <row r="37" spans="2:8" x14ac:dyDescent="0.3">
      <c r="B37" s="4">
        <f t="shared" si="3"/>
        <v>41396</v>
      </c>
      <c r="C37" s="5">
        <v>1456</v>
      </c>
      <c r="D37" s="6">
        <f t="shared" si="1"/>
        <v>41396</v>
      </c>
      <c r="E37">
        <v>0.17799999999999999</v>
      </c>
      <c r="F37">
        <v>0.19400000000000001</v>
      </c>
      <c r="G37">
        <f t="shared" si="2"/>
        <v>0.14560000000000001</v>
      </c>
      <c r="H37">
        <f t="shared" si="0"/>
        <v>1456</v>
      </c>
    </row>
    <row r="38" spans="2:8" x14ac:dyDescent="0.3">
      <c r="B38" s="4">
        <f t="shared" si="3"/>
        <v>41397</v>
      </c>
      <c r="C38" s="5">
        <v>1476.5</v>
      </c>
      <c r="D38" s="6">
        <f t="shared" si="1"/>
        <v>41397</v>
      </c>
      <c r="E38">
        <v>0.17</v>
      </c>
      <c r="F38">
        <v>0.19500000000000001</v>
      </c>
      <c r="G38">
        <f t="shared" si="2"/>
        <v>0.14765</v>
      </c>
      <c r="H38">
        <f t="shared" si="0"/>
        <v>1476.5</v>
      </c>
    </row>
    <row r="39" spans="2:8" x14ac:dyDescent="0.3">
      <c r="B39" s="4">
        <v>41401</v>
      </c>
      <c r="C39" s="5">
        <v>1463</v>
      </c>
      <c r="D39" s="6">
        <f t="shared" si="1"/>
        <v>41401</v>
      </c>
      <c r="E39">
        <v>0.16</v>
      </c>
      <c r="F39">
        <v>0.18332999999999999</v>
      </c>
      <c r="G39">
        <f t="shared" si="2"/>
        <v>0.14630000000000001</v>
      </c>
      <c r="H39">
        <f t="shared" si="0"/>
        <v>1463</v>
      </c>
    </row>
    <row r="40" spans="2:8" x14ac:dyDescent="0.3">
      <c r="B40" s="4">
        <f t="shared" si="3"/>
        <v>41402</v>
      </c>
      <c r="C40" s="5">
        <v>1454</v>
      </c>
      <c r="D40" s="6">
        <f t="shared" si="1"/>
        <v>41402</v>
      </c>
      <c r="E40">
        <v>0.156</v>
      </c>
      <c r="F40">
        <v>0.184</v>
      </c>
      <c r="G40">
        <f t="shared" si="2"/>
        <v>0.1454</v>
      </c>
      <c r="H40">
        <f t="shared" si="0"/>
        <v>1454</v>
      </c>
    </row>
    <row r="41" spans="2:8" x14ac:dyDescent="0.3">
      <c r="B41" s="4">
        <f t="shared" si="3"/>
        <v>41403</v>
      </c>
      <c r="C41" s="5">
        <v>1469.5</v>
      </c>
      <c r="D41" s="6">
        <f t="shared" si="1"/>
        <v>41403</v>
      </c>
      <c r="E41">
        <v>9.3329999999999996E-2</v>
      </c>
      <c r="F41">
        <v>0.1133</v>
      </c>
      <c r="G41">
        <f t="shared" si="2"/>
        <v>0.14695</v>
      </c>
      <c r="H41">
        <f t="shared" si="0"/>
        <v>1469.5</v>
      </c>
    </row>
    <row r="42" spans="2:8" x14ac:dyDescent="0.3">
      <c r="B42" s="4">
        <f t="shared" si="3"/>
        <v>41404</v>
      </c>
      <c r="C42" s="5">
        <v>1449.25</v>
      </c>
      <c r="D42" s="6">
        <f t="shared" si="1"/>
        <v>41404</v>
      </c>
      <c r="E42">
        <v>8.4000000000000005E-2</v>
      </c>
      <c r="F42">
        <v>0.106</v>
      </c>
      <c r="G42">
        <f t="shared" si="2"/>
        <v>0.144925</v>
      </c>
      <c r="H42">
        <f t="shared" si="0"/>
        <v>1449.25</v>
      </c>
    </row>
    <row r="43" spans="2:8" x14ac:dyDescent="0.3">
      <c r="B43" s="4">
        <v>41407</v>
      </c>
      <c r="C43" s="5">
        <v>1429.75</v>
      </c>
      <c r="D43" s="6">
        <f t="shared" si="1"/>
        <v>41407</v>
      </c>
      <c r="E43">
        <v>3.8330000000000003E-2</v>
      </c>
      <c r="F43">
        <v>7.1669999999999998E-2</v>
      </c>
      <c r="G43">
        <f t="shared" si="2"/>
        <v>0.14297499999999999</v>
      </c>
      <c r="H43">
        <f t="shared" si="0"/>
        <v>1429.75</v>
      </c>
    </row>
    <row r="44" spans="2:8" x14ac:dyDescent="0.3">
      <c r="B44" s="4">
        <f t="shared" si="3"/>
        <v>41408</v>
      </c>
      <c r="C44" s="5">
        <v>1436.5</v>
      </c>
      <c r="D44" s="6">
        <f t="shared" si="1"/>
        <v>41408</v>
      </c>
      <c r="E44">
        <v>3.3300000000000001E-3</v>
      </c>
      <c r="F44">
        <v>4.8329999999999998E-2</v>
      </c>
      <c r="G44">
        <f t="shared" si="2"/>
        <v>0.14365</v>
      </c>
      <c r="H44">
        <f t="shared" si="0"/>
        <v>1436.5</v>
      </c>
    </row>
    <row r="45" spans="2:8" x14ac:dyDescent="0.3">
      <c r="B45" s="4">
        <f t="shared" si="3"/>
        <v>41409</v>
      </c>
      <c r="C45" s="5">
        <v>1412.25</v>
      </c>
      <c r="D45" s="6">
        <f t="shared" si="1"/>
        <v>41409</v>
      </c>
      <c r="E45">
        <v>3.5000000000000003E-2</v>
      </c>
      <c r="F45">
        <v>7.6670000000000002E-2</v>
      </c>
      <c r="G45">
        <f t="shared" si="2"/>
        <v>0.14122499999999999</v>
      </c>
      <c r="H45">
        <f t="shared" si="0"/>
        <v>1412.25</v>
      </c>
    </row>
    <row r="46" spans="2:8" x14ac:dyDescent="0.3">
      <c r="B46" s="4">
        <f t="shared" si="3"/>
        <v>41410</v>
      </c>
      <c r="C46" s="5">
        <v>1377</v>
      </c>
      <c r="D46" s="6">
        <f t="shared" si="1"/>
        <v>41410</v>
      </c>
      <c r="E46">
        <v>4.8329999999999998E-2</v>
      </c>
      <c r="F46">
        <v>0.08</v>
      </c>
      <c r="G46">
        <f t="shared" si="2"/>
        <v>0.13769999999999999</v>
      </c>
      <c r="H46">
        <f t="shared" si="0"/>
        <v>1377</v>
      </c>
    </row>
    <row r="47" spans="2:8" x14ac:dyDescent="0.3">
      <c r="B47" s="4">
        <f t="shared" si="3"/>
        <v>41411</v>
      </c>
      <c r="C47" s="5">
        <v>1376.75</v>
      </c>
      <c r="D47" s="6">
        <f t="shared" si="1"/>
        <v>41411</v>
      </c>
      <c r="E47">
        <v>4.8329999999999998E-2</v>
      </c>
      <c r="F47">
        <v>7.8329999999999997E-2</v>
      </c>
      <c r="G47">
        <f t="shared" si="2"/>
        <v>0.13767499999999999</v>
      </c>
      <c r="H47">
        <f t="shared" si="0"/>
        <v>1376.75</v>
      </c>
    </row>
    <row r="48" spans="2:8" x14ac:dyDescent="0.3">
      <c r="B48" s="4">
        <v>41414</v>
      </c>
      <c r="C48" s="5">
        <v>1353.75</v>
      </c>
      <c r="D48" s="6">
        <f t="shared" si="1"/>
        <v>41414</v>
      </c>
      <c r="E48">
        <v>0.05</v>
      </c>
      <c r="F48">
        <v>8.5000000000000006E-2</v>
      </c>
      <c r="G48">
        <f t="shared" si="2"/>
        <v>0.135375</v>
      </c>
      <c r="H48">
        <f t="shared" si="0"/>
        <v>1353.75</v>
      </c>
    </row>
    <row r="49" spans="2:8" x14ac:dyDescent="0.3">
      <c r="B49" s="4">
        <f t="shared" si="3"/>
        <v>41415</v>
      </c>
      <c r="C49" s="5">
        <v>1378.75</v>
      </c>
      <c r="D49" s="6">
        <f t="shared" si="1"/>
        <v>41415</v>
      </c>
      <c r="E49">
        <v>6.5000000000000002E-2</v>
      </c>
      <c r="F49">
        <v>9.5000000000000001E-2</v>
      </c>
      <c r="G49">
        <f t="shared" si="2"/>
        <v>0.137875</v>
      </c>
      <c r="H49">
        <f t="shared" si="0"/>
        <v>1378.75</v>
      </c>
    </row>
    <row r="50" spans="2:8" x14ac:dyDescent="0.3">
      <c r="B50" s="4">
        <f t="shared" si="3"/>
        <v>41416</v>
      </c>
      <c r="C50" s="5">
        <v>1385.25</v>
      </c>
      <c r="D50" s="6">
        <f t="shared" si="1"/>
        <v>41416</v>
      </c>
      <c r="E50">
        <v>0</v>
      </c>
      <c r="F50">
        <v>7.4999999999999997E-2</v>
      </c>
      <c r="G50">
        <f t="shared" si="2"/>
        <v>0.13852500000000001</v>
      </c>
      <c r="H50">
        <f t="shared" si="0"/>
        <v>1385.25</v>
      </c>
    </row>
    <row r="51" spans="2:8" x14ac:dyDescent="0.3">
      <c r="B51" s="4">
        <f t="shared" si="3"/>
        <v>41417</v>
      </c>
      <c r="C51" s="5">
        <v>1386</v>
      </c>
      <c r="D51" s="6">
        <f t="shared" si="1"/>
        <v>41417</v>
      </c>
      <c r="E51">
        <v>4.8329999999999998E-2</v>
      </c>
      <c r="F51">
        <v>8.5000000000000006E-2</v>
      </c>
      <c r="G51">
        <f t="shared" si="2"/>
        <v>0.1386</v>
      </c>
      <c r="H51">
        <f t="shared" si="0"/>
        <v>1386</v>
      </c>
    </row>
    <row r="52" spans="2:8" x14ac:dyDescent="0.3">
      <c r="B52" s="4">
        <f t="shared" si="3"/>
        <v>41418</v>
      </c>
      <c r="C52" s="5">
        <v>1385.25</v>
      </c>
      <c r="D52" s="6">
        <f t="shared" si="1"/>
        <v>41418</v>
      </c>
      <c r="E52">
        <v>4.8329999999999998E-2</v>
      </c>
      <c r="F52">
        <v>7.6670000000000002E-2</v>
      </c>
      <c r="G52">
        <f t="shared" si="2"/>
        <v>0.13852500000000001</v>
      </c>
      <c r="H52">
        <f t="shared" si="0"/>
        <v>1385.25</v>
      </c>
    </row>
    <row r="53" spans="2:8" x14ac:dyDescent="0.3">
      <c r="B53" s="4">
        <v>41422</v>
      </c>
      <c r="C53" s="5">
        <v>1379</v>
      </c>
      <c r="D53" s="6">
        <f t="shared" si="1"/>
        <v>41422</v>
      </c>
      <c r="E53">
        <v>0.03</v>
      </c>
      <c r="F53">
        <v>6.6000000000000003E-2</v>
      </c>
      <c r="G53">
        <f t="shared" si="2"/>
        <v>0.13789999999999999</v>
      </c>
      <c r="H53">
        <f t="shared" si="0"/>
        <v>1379</v>
      </c>
    </row>
    <row r="54" spans="2:8" x14ac:dyDescent="0.3">
      <c r="B54" s="4">
        <f t="shared" si="3"/>
        <v>41423</v>
      </c>
      <c r="C54" s="5">
        <v>1384.5</v>
      </c>
      <c r="D54" s="6">
        <f t="shared" si="1"/>
        <v>41423</v>
      </c>
      <c r="E54">
        <v>1.6670000000000001E-2</v>
      </c>
      <c r="F54">
        <v>5.5E-2</v>
      </c>
      <c r="G54">
        <f t="shared" si="2"/>
        <v>0.13844999999999999</v>
      </c>
      <c r="H54">
        <f t="shared" si="0"/>
        <v>1384.5</v>
      </c>
    </row>
    <row r="55" spans="2:8" x14ac:dyDescent="0.3">
      <c r="B55" s="4">
        <f t="shared" si="3"/>
        <v>41424</v>
      </c>
      <c r="C55" s="5">
        <v>1406.25</v>
      </c>
      <c r="D55" s="6">
        <f t="shared" si="1"/>
        <v>41424</v>
      </c>
      <c r="E55">
        <v>2.5000000000000001E-2</v>
      </c>
      <c r="F55">
        <v>6.3299999999999995E-2</v>
      </c>
      <c r="G55">
        <f t="shared" si="2"/>
        <v>0.140625</v>
      </c>
      <c r="H55">
        <f t="shared" si="0"/>
        <v>1406.25</v>
      </c>
    </row>
    <row r="56" spans="2:8" x14ac:dyDescent="0.3">
      <c r="B56" s="4">
        <f t="shared" si="3"/>
        <v>41425</v>
      </c>
      <c r="C56" s="5">
        <v>1410.25</v>
      </c>
      <c r="D56" s="6">
        <f t="shared" si="1"/>
        <v>41425</v>
      </c>
      <c r="E56">
        <v>7.3330000000000006E-2</v>
      </c>
      <c r="F56">
        <v>0.10667</v>
      </c>
      <c r="G56">
        <f t="shared" si="2"/>
        <v>0.14102500000000001</v>
      </c>
      <c r="H56">
        <f t="shared" si="0"/>
        <v>1410.25</v>
      </c>
    </row>
    <row r="57" spans="2:8" x14ac:dyDescent="0.3">
      <c r="B57" s="4">
        <v>41428</v>
      </c>
      <c r="C57" s="5">
        <v>1396.75</v>
      </c>
      <c r="D57" s="6">
        <f t="shared" si="1"/>
        <v>41428</v>
      </c>
      <c r="E57">
        <v>0.11</v>
      </c>
      <c r="F57">
        <v>0.14166999999999999</v>
      </c>
      <c r="G57">
        <f t="shared" si="2"/>
        <v>0.13967499999999999</v>
      </c>
      <c r="H57">
        <f t="shared" si="0"/>
        <v>1396.75</v>
      </c>
    </row>
    <row r="58" spans="2:8" x14ac:dyDescent="0.3">
      <c r="B58" s="4">
        <f t="shared" si="3"/>
        <v>41429</v>
      </c>
      <c r="C58" s="5">
        <v>1405.25</v>
      </c>
      <c r="D58" s="6">
        <f t="shared" si="1"/>
        <v>41429</v>
      </c>
      <c r="E58">
        <v>0.13833000000000001</v>
      </c>
      <c r="F58">
        <v>0.17</v>
      </c>
      <c r="G58">
        <f t="shared" si="2"/>
        <v>0.14052500000000001</v>
      </c>
      <c r="H58">
        <f t="shared" si="0"/>
        <v>1405.25</v>
      </c>
    </row>
    <row r="59" spans="2:8" x14ac:dyDescent="0.3">
      <c r="B59" s="4">
        <f t="shared" si="3"/>
        <v>41430</v>
      </c>
      <c r="C59" s="5">
        <v>1396.75</v>
      </c>
      <c r="D59" s="6">
        <f t="shared" si="1"/>
        <v>41430</v>
      </c>
      <c r="E59">
        <v>0.14166999999999999</v>
      </c>
      <c r="F59">
        <v>0.17330000000000001</v>
      </c>
      <c r="G59">
        <f t="shared" si="2"/>
        <v>0.13967499999999999</v>
      </c>
      <c r="H59">
        <f t="shared" si="0"/>
        <v>1396.75</v>
      </c>
    </row>
    <row r="60" spans="2:8" x14ac:dyDescent="0.3">
      <c r="B60" s="4">
        <f t="shared" si="3"/>
        <v>41431</v>
      </c>
      <c r="C60" s="5">
        <v>1399.5</v>
      </c>
      <c r="D60" s="6">
        <f t="shared" si="1"/>
        <v>41431</v>
      </c>
      <c r="E60">
        <v>0.15332999999999999</v>
      </c>
      <c r="F60">
        <v>0.18332999999999999</v>
      </c>
      <c r="G60">
        <f t="shared" si="2"/>
        <v>0.13994999999999999</v>
      </c>
      <c r="H60">
        <f t="shared" si="0"/>
        <v>1399.5</v>
      </c>
    </row>
    <row r="61" spans="2:8" x14ac:dyDescent="0.3">
      <c r="B61" s="4">
        <f t="shared" si="3"/>
        <v>41432</v>
      </c>
      <c r="C61" s="5">
        <v>1410</v>
      </c>
      <c r="D61" s="6">
        <f t="shared" si="1"/>
        <v>41432</v>
      </c>
      <c r="E61">
        <v>0.14333000000000001</v>
      </c>
      <c r="F61">
        <v>0.17832999999999999</v>
      </c>
      <c r="G61">
        <f t="shared" si="2"/>
        <v>0.14099999999999999</v>
      </c>
      <c r="H61">
        <f t="shared" si="0"/>
        <v>1410</v>
      </c>
    </row>
    <row r="62" spans="2:8" x14ac:dyDescent="0.3">
      <c r="B62" s="4">
        <v>41435</v>
      </c>
      <c r="C62" s="5">
        <v>1376.75</v>
      </c>
      <c r="D62" s="6">
        <f t="shared" si="1"/>
        <v>41435</v>
      </c>
      <c r="E62">
        <v>0.14000000000000001</v>
      </c>
      <c r="F62">
        <v>0.17166999999999999</v>
      </c>
      <c r="G62">
        <f t="shared" si="2"/>
        <v>0.13767499999999999</v>
      </c>
      <c r="H62">
        <f t="shared" si="0"/>
        <v>1376.75</v>
      </c>
    </row>
    <row r="63" spans="2:8" x14ac:dyDescent="0.3">
      <c r="B63" s="4">
        <f t="shared" si="3"/>
        <v>41436</v>
      </c>
      <c r="C63" s="5">
        <v>1369.5</v>
      </c>
      <c r="D63" s="6">
        <f t="shared" si="1"/>
        <v>41436</v>
      </c>
      <c r="E63">
        <v>0.14199999999999999</v>
      </c>
      <c r="F63">
        <v>0.17</v>
      </c>
      <c r="G63">
        <f t="shared" si="2"/>
        <v>0.13694999999999999</v>
      </c>
      <c r="H63">
        <f t="shared" si="0"/>
        <v>1369.5</v>
      </c>
    </row>
    <row r="64" spans="2:8" x14ac:dyDescent="0.3">
      <c r="B64" s="4">
        <f t="shared" si="3"/>
        <v>41437</v>
      </c>
      <c r="C64" s="5">
        <v>1377.25</v>
      </c>
      <c r="D64" s="6">
        <f t="shared" si="1"/>
        <v>41437</v>
      </c>
      <c r="E64">
        <v>0.14666999999999999</v>
      </c>
      <c r="F64">
        <v>0.17666999999999999</v>
      </c>
      <c r="G64">
        <f t="shared" si="2"/>
        <v>0.13772499999999999</v>
      </c>
      <c r="H64">
        <f t="shared" si="0"/>
        <v>1377.25</v>
      </c>
    </row>
    <row r="65" spans="2:8" x14ac:dyDescent="0.3">
      <c r="B65" s="4">
        <f t="shared" si="3"/>
        <v>41438</v>
      </c>
      <c r="C65" s="7">
        <v>1386.25</v>
      </c>
      <c r="D65" s="6">
        <f t="shared" si="1"/>
        <v>41438</v>
      </c>
      <c r="E65">
        <v>0.15332999999999999</v>
      </c>
      <c r="F65">
        <v>0.19</v>
      </c>
      <c r="G65">
        <f t="shared" si="2"/>
        <v>0.138625</v>
      </c>
      <c r="H65">
        <f t="shared" si="0"/>
        <v>1386.25</v>
      </c>
    </row>
    <row r="66" spans="2:8" x14ac:dyDescent="0.3">
      <c r="B66" s="4">
        <f t="shared" si="3"/>
        <v>41439</v>
      </c>
      <c r="C66" s="5">
        <v>1379.75</v>
      </c>
      <c r="D66" s="6">
        <f t="shared" si="1"/>
        <v>41439</v>
      </c>
      <c r="E66">
        <v>0.16</v>
      </c>
      <c r="F66">
        <v>0.19</v>
      </c>
      <c r="G66">
        <f t="shared" si="2"/>
        <v>0.13797499999999999</v>
      </c>
      <c r="H66">
        <f t="shared" si="0"/>
        <v>1379.75</v>
      </c>
    </row>
    <row r="67" spans="2:8" x14ac:dyDescent="0.3">
      <c r="B67" s="4">
        <v>41442</v>
      </c>
      <c r="C67" s="5">
        <v>1386</v>
      </c>
      <c r="D67" s="6">
        <f t="shared" si="1"/>
        <v>41442</v>
      </c>
      <c r="E67">
        <v>0.16667000000000001</v>
      </c>
      <c r="F67">
        <v>0.19</v>
      </c>
      <c r="G67">
        <f t="shared" si="2"/>
        <v>0.1386</v>
      </c>
      <c r="H67">
        <f t="shared" si="0"/>
        <v>1386</v>
      </c>
    </row>
    <row r="68" spans="2:8" x14ac:dyDescent="0.3">
      <c r="B68" s="4">
        <f t="shared" si="3"/>
        <v>41443</v>
      </c>
      <c r="C68" s="5">
        <v>1378</v>
      </c>
      <c r="D68" s="6">
        <f t="shared" si="1"/>
        <v>41443</v>
      </c>
      <c r="E68">
        <v>0.17</v>
      </c>
      <c r="F68">
        <v>0.19500000000000001</v>
      </c>
      <c r="G68">
        <f t="shared" si="2"/>
        <v>0.13780000000000001</v>
      </c>
      <c r="H68">
        <f t="shared" si="0"/>
        <v>1378</v>
      </c>
    </row>
    <row r="69" spans="2:8" x14ac:dyDescent="0.3">
      <c r="B69" s="4">
        <f t="shared" si="3"/>
        <v>41444</v>
      </c>
      <c r="C69" s="5">
        <v>1366</v>
      </c>
      <c r="D69" s="6">
        <f t="shared" si="1"/>
        <v>41444</v>
      </c>
      <c r="E69">
        <v>0.16833000000000001</v>
      </c>
      <c r="F69">
        <v>0.19</v>
      </c>
      <c r="G69">
        <f t="shared" si="2"/>
        <v>0.1366</v>
      </c>
      <c r="H69">
        <f t="shared" si="0"/>
        <v>1366</v>
      </c>
    </row>
    <row r="70" spans="2:8" x14ac:dyDescent="0.3">
      <c r="B70" s="4">
        <f t="shared" si="3"/>
        <v>41445</v>
      </c>
      <c r="C70" s="5">
        <v>1303.25</v>
      </c>
      <c r="D70" s="6">
        <f t="shared" si="1"/>
        <v>41445</v>
      </c>
      <c r="E70">
        <v>0.14499999999999999</v>
      </c>
      <c r="F70">
        <v>0.17333000000000001</v>
      </c>
      <c r="G70">
        <f t="shared" si="2"/>
        <v>0.130325</v>
      </c>
      <c r="H70">
        <f t="shared" ref="H70:H133" si="5">C70</f>
        <v>1303.25</v>
      </c>
    </row>
    <row r="71" spans="2:8" x14ac:dyDescent="0.3">
      <c r="B71" s="4">
        <f t="shared" si="3"/>
        <v>41446</v>
      </c>
      <c r="C71" s="5">
        <v>1290.25</v>
      </c>
      <c r="D71" s="6">
        <f t="shared" ref="D71:D134" si="6">B71</f>
        <v>41446</v>
      </c>
      <c r="E71">
        <v>0.10167</v>
      </c>
      <c r="F71">
        <v>0.11833</v>
      </c>
      <c r="G71">
        <f t="shared" ref="G71:G134" si="7">H71/10000</f>
        <v>0.129025</v>
      </c>
      <c r="H71">
        <f t="shared" si="5"/>
        <v>1290.25</v>
      </c>
    </row>
    <row r="72" spans="2:8" x14ac:dyDescent="0.3">
      <c r="B72" s="4">
        <v>41449</v>
      </c>
      <c r="C72" s="5">
        <v>1283.25</v>
      </c>
      <c r="D72" s="6">
        <f t="shared" si="6"/>
        <v>41449</v>
      </c>
      <c r="E72">
        <v>0.09</v>
      </c>
      <c r="F72">
        <v>0.11</v>
      </c>
      <c r="G72">
        <f t="shared" si="7"/>
        <v>0.12832499999999999</v>
      </c>
      <c r="H72">
        <f t="shared" si="5"/>
        <v>1283.25</v>
      </c>
    </row>
    <row r="73" spans="2:8" x14ac:dyDescent="0.3">
      <c r="B73" s="4">
        <f t="shared" ref="B73:B135" si="8">B72+1</f>
        <v>41450</v>
      </c>
      <c r="C73" s="5">
        <v>1285</v>
      </c>
      <c r="D73" s="6">
        <f t="shared" si="6"/>
        <v>41450</v>
      </c>
      <c r="E73">
        <v>8.1670000000000006E-2</v>
      </c>
      <c r="F73">
        <v>0.10167</v>
      </c>
      <c r="G73">
        <f t="shared" si="7"/>
        <v>0.1285</v>
      </c>
      <c r="H73">
        <f t="shared" si="5"/>
        <v>1285</v>
      </c>
    </row>
    <row r="74" spans="2:8" x14ac:dyDescent="0.3">
      <c r="B74" s="4">
        <f t="shared" si="8"/>
        <v>41451</v>
      </c>
      <c r="C74" s="5">
        <v>1229</v>
      </c>
      <c r="D74" s="6">
        <f t="shared" si="6"/>
        <v>41451</v>
      </c>
      <c r="E74">
        <v>8.1670000000000006E-2</v>
      </c>
      <c r="F74">
        <v>9.6670000000000006E-2</v>
      </c>
      <c r="G74">
        <f t="shared" si="7"/>
        <v>0.1229</v>
      </c>
      <c r="H74">
        <f t="shared" si="5"/>
        <v>1229</v>
      </c>
    </row>
    <row r="75" spans="2:8" x14ac:dyDescent="0.3">
      <c r="B75" s="4">
        <f t="shared" si="8"/>
        <v>41452</v>
      </c>
      <c r="C75" s="5">
        <v>1232</v>
      </c>
      <c r="D75" s="6">
        <f t="shared" si="6"/>
        <v>41452</v>
      </c>
      <c r="E75">
        <v>7.3330000000000006E-2</v>
      </c>
      <c r="F75">
        <v>9.3329999999999996E-2</v>
      </c>
      <c r="G75">
        <f t="shared" si="7"/>
        <v>0.1232</v>
      </c>
      <c r="H75">
        <f t="shared" si="5"/>
        <v>1232</v>
      </c>
    </row>
    <row r="76" spans="2:8" x14ac:dyDescent="0.3">
      <c r="B76" s="4">
        <f t="shared" si="8"/>
        <v>41453</v>
      </c>
      <c r="C76" s="5">
        <v>1203.25</v>
      </c>
      <c r="D76" s="6">
        <f t="shared" si="6"/>
        <v>41453</v>
      </c>
      <c r="E76">
        <v>7.0000000000000007E-2</v>
      </c>
      <c r="F76">
        <v>0.09</v>
      </c>
      <c r="G76">
        <f t="shared" si="7"/>
        <v>0.120325</v>
      </c>
      <c r="H76">
        <f t="shared" si="5"/>
        <v>1203.25</v>
      </c>
    </row>
    <row r="77" spans="2:8" x14ac:dyDescent="0.3">
      <c r="B77" s="4">
        <v>41456</v>
      </c>
      <c r="C77" s="5">
        <v>1243.5</v>
      </c>
      <c r="D77" s="6">
        <f t="shared" si="6"/>
        <v>41456</v>
      </c>
      <c r="E77">
        <v>7.8329999999999997E-2</v>
      </c>
      <c r="F77">
        <v>9.1670000000000001E-2</v>
      </c>
      <c r="G77">
        <f t="shared" si="7"/>
        <v>0.12435</v>
      </c>
      <c r="H77">
        <f t="shared" si="5"/>
        <v>1243.5</v>
      </c>
    </row>
    <row r="78" spans="2:8" x14ac:dyDescent="0.3">
      <c r="B78" s="4">
        <f t="shared" si="8"/>
        <v>41457</v>
      </c>
      <c r="C78" s="5">
        <v>1260.75</v>
      </c>
      <c r="D78" s="6">
        <f t="shared" si="6"/>
        <v>41457</v>
      </c>
      <c r="E78">
        <v>7.1669999999999998E-2</v>
      </c>
      <c r="F78">
        <v>8.6669999999999997E-2</v>
      </c>
      <c r="G78">
        <f t="shared" si="7"/>
        <v>0.12607499999999999</v>
      </c>
      <c r="H78">
        <f t="shared" si="5"/>
        <v>1260.75</v>
      </c>
    </row>
    <row r="79" spans="2:8" x14ac:dyDescent="0.3">
      <c r="B79" s="4">
        <f t="shared" si="8"/>
        <v>41458</v>
      </c>
      <c r="C79" s="5">
        <v>1246</v>
      </c>
      <c r="D79" s="6">
        <f t="shared" si="6"/>
        <v>41458</v>
      </c>
      <c r="E79">
        <v>5.6669999999999998E-2</v>
      </c>
      <c r="F79">
        <v>8.1670000000000006E-2</v>
      </c>
      <c r="G79">
        <f t="shared" si="7"/>
        <v>0.1246</v>
      </c>
      <c r="H79">
        <f t="shared" si="5"/>
        <v>1246</v>
      </c>
    </row>
    <row r="80" spans="2:8" x14ac:dyDescent="0.3">
      <c r="B80" s="4">
        <f t="shared" si="8"/>
        <v>41459</v>
      </c>
      <c r="C80" s="5">
        <v>1249.5</v>
      </c>
      <c r="D80" s="6">
        <f t="shared" si="6"/>
        <v>41459</v>
      </c>
      <c r="E80">
        <v>3.5000000000000003E-2</v>
      </c>
      <c r="F80">
        <v>6.1670000000000003E-2</v>
      </c>
      <c r="G80">
        <f t="shared" si="7"/>
        <v>0.12495000000000001</v>
      </c>
      <c r="H80">
        <f t="shared" si="5"/>
        <v>1249.5</v>
      </c>
    </row>
    <row r="81" spans="2:8" x14ac:dyDescent="0.3">
      <c r="B81" s="4">
        <f t="shared" si="8"/>
        <v>41460</v>
      </c>
      <c r="C81" s="5">
        <v>1232.75</v>
      </c>
      <c r="D81" s="6">
        <f t="shared" si="6"/>
        <v>41460</v>
      </c>
      <c r="E81">
        <v>1.4999999999999999E-2</v>
      </c>
      <c r="F81">
        <v>5.1670000000000001E-2</v>
      </c>
      <c r="G81">
        <f t="shared" si="7"/>
        <v>0.123275</v>
      </c>
      <c r="H81">
        <f t="shared" si="5"/>
        <v>1232.75</v>
      </c>
    </row>
    <row r="82" spans="2:8" x14ac:dyDescent="0.3">
      <c r="B82" s="4">
        <v>41463</v>
      </c>
      <c r="C82" s="5">
        <v>1225.5</v>
      </c>
      <c r="D82" s="6">
        <f t="shared" si="6"/>
        <v>41463</v>
      </c>
      <c r="E82">
        <v>-6.5000000000000002E-2</v>
      </c>
      <c r="F82" s="8">
        <v>-0.03</v>
      </c>
      <c r="G82">
        <f t="shared" si="7"/>
        <v>0.12255000000000001</v>
      </c>
      <c r="H82">
        <f t="shared" si="5"/>
        <v>1225.5</v>
      </c>
    </row>
    <row r="83" spans="2:8" x14ac:dyDescent="0.3">
      <c r="B83" s="4">
        <f t="shared" si="8"/>
        <v>41464</v>
      </c>
      <c r="C83" s="5">
        <v>1252</v>
      </c>
      <c r="D83" s="6">
        <f t="shared" si="6"/>
        <v>41464</v>
      </c>
      <c r="E83">
        <v>-0.106</v>
      </c>
      <c r="F83" s="8">
        <v>-7.0000000000000007E-2</v>
      </c>
      <c r="G83">
        <f t="shared" si="7"/>
        <v>0.12520000000000001</v>
      </c>
      <c r="H83">
        <f t="shared" si="5"/>
        <v>1252</v>
      </c>
    </row>
    <row r="84" spans="2:8" x14ac:dyDescent="0.3">
      <c r="B84" s="4">
        <f t="shared" si="8"/>
        <v>41465</v>
      </c>
      <c r="C84" s="5">
        <v>1252.25</v>
      </c>
      <c r="D84" s="6">
        <f t="shared" si="6"/>
        <v>41465</v>
      </c>
      <c r="E84">
        <v>-0.11167000000000001</v>
      </c>
      <c r="F84" s="8">
        <v>-5.833E-2</v>
      </c>
      <c r="G84">
        <f t="shared" si="7"/>
        <v>0.125225</v>
      </c>
      <c r="H84">
        <f t="shared" si="5"/>
        <v>1252.25</v>
      </c>
    </row>
    <row r="85" spans="2:8" x14ac:dyDescent="0.3">
      <c r="B85" s="4">
        <f t="shared" si="8"/>
        <v>41466</v>
      </c>
      <c r="C85" s="5">
        <v>1280.75</v>
      </c>
      <c r="D85" s="6">
        <f t="shared" si="6"/>
        <v>41466</v>
      </c>
      <c r="E85">
        <v>-5.1670000000000001E-2</v>
      </c>
      <c r="F85" s="8">
        <v>-1.4999999999999999E-2</v>
      </c>
      <c r="G85">
        <f t="shared" si="7"/>
        <v>0.12807499999999999</v>
      </c>
      <c r="H85">
        <f t="shared" si="5"/>
        <v>1280.75</v>
      </c>
    </row>
    <row r="86" spans="2:8" x14ac:dyDescent="0.3">
      <c r="B86" s="4">
        <f t="shared" si="8"/>
        <v>41467</v>
      </c>
      <c r="C86" s="5">
        <v>1275</v>
      </c>
      <c r="D86" s="6">
        <f t="shared" si="6"/>
        <v>41467</v>
      </c>
      <c r="E86">
        <v>-4.1669999999999999E-2</v>
      </c>
      <c r="F86" s="8">
        <v>-1.333E-2</v>
      </c>
      <c r="G86">
        <f t="shared" si="7"/>
        <v>0.1275</v>
      </c>
      <c r="H86">
        <f t="shared" si="5"/>
        <v>1275</v>
      </c>
    </row>
    <row r="87" spans="2:8" x14ac:dyDescent="0.3">
      <c r="B87" s="4">
        <v>41470</v>
      </c>
      <c r="C87" s="5">
        <v>1281.25</v>
      </c>
      <c r="D87" s="6">
        <f t="shared" si="6"/>
        <v>41470</v>
      </c>
      <c r="E87">
        <v>-5.5E-2</v>
      </c>
      <c r="F87" s="8">
        <v>-2.333E-2</v>
      </c>
      <c r="G87">
        <f t="shared" si="7"/>
        <v>0.12812499999999999</v>
      </c>
      <c r="H87">
        <f t="shared" si="5"/>
        <v>1281.25</v>
      </c>
    </row>
    <row r="88" spans="2:8" x14ac:dyDescent="0.3">
      <c r="B88" s="4">
        <f t="shared" si="8"/>
        <v>41471</v>
      </c>
      <c r="C88" s="5">
        <v>1286</v>
      </c>
      <c r="D88" s="6">
        <f t="shared" si="6"/>
        <v>41471</v>
      </c>
      <c r="E88">
        <v>-5.6669999999999998E-2</v>
      </c>
      <c r="F88" s="8">
        <v>-2.5000000000000001E-2</v>
      </c>
      <c r="G88">
        <f t="shared" si="7"/>
        <v>0.12859999999999999</v>
      </c>
      <c r="H88">
        <f t="shared" si="5"/>
        <v>1286</v>
      </c>
    </row>
    <row r="89" spans="2:8" x14ac:dyDescent="0.3">
      <c r="B89" s="4">
        <f t="shared" si="8"/>
        <v>41472</v>
      </c>
      <c r="C89" s="5">
        <v>1284.25</v>
      </c>
      <c r="D89" s="6">
        <f t="shared" si="6"/>
        <v>41472</v>
      </c>
      <c r="E89">
        <v>-6.5000000000000002E-2</v>
      </c>
      <c r="F89" s="8">
        <v>-0.03</v>
      </c>
      <c r="G89">
        <f t="shared" si="7"/>
        <v>0.12842500000000001</v>
      </c>
      <c r="H89">
        <f t="shared" si="5"/>
        <v>1284.25</v>
      </c>
    </row>
    <row r="90" spans="2:8" x14ac:dyDescent="0.3">
      <c r="B90" s="4">
        <f t="shared" si="8"/>
        <v>41473</v>
      </c>
      <c r="C90" s="5">
        <v>1279.75</v>
      </c>
      <c r="D90" s="6">
        <f t="shared" si="6"/>
        <v>41473</v>
      </c>
      <c r="E90">
        <v>-8.1670000000000006E-2</v>
      </c>
      <c r="F90">
        <v>5.5E-2</v>
      </c>
      <c r="G90">
        <f t="shared" si="7"/>
        <v>0.12797500000000001</v>
      </c>
      <c r="H90">
        <f t="shared" si="5"/>
        <v>1279.75</v>
      </c>
    </row>
    <row r="91" spans="2:8" x14ac:dyDescent="0.3">
      <c r="B91" s="4">
        <f t="shared" si="8"/>
        <v>41474</v>
      </c>
      <c r="C91" s="5">
        <v>1286</v>
      </c>
      <c r="D91" s="6">
        <f t="shared" si="6"/>
        <v>41474</v>
      </c>
      <c r="E91">
        <v>-7.8329999999999997E-2</v>
      </c>
      <c r="F91" s="8">
        <v>-0.05</v>
      </c>
      <c r="G91">
        <f t="shared" si="7"/>
        <v>0.12859999999999999</v>
      </c>
      <c r="H91">
        <f t="shared" si="5"/>
        <v>1286</v>
      </c>
    </row>
    <row r="92" spans="2:8" x14ac:dyDescent="0.3">
      <c r="B92" s="4">
        <v>41477</v>
      </c>
      <c r="C92" s="5">
        <v>1313.75</v>
      </c>
      <c r="D92" s="6">
        <f t="shared" si="6"/>
        <v>41477</v>
      </c>
      <c r="E92">
        <v>-7.8329999999999997E-2</v>
      </c>
      <c r="F92" s="8">
        <v>-0.05</v>
      </c>
      <c r="G92">
        <f t="shared" si="7"/>
        <v>0.13137499999999999</v>
      </c>
      <c r="H92">
        <f t="shared" si="5"/>
        <v>1313.75</v>
      </c>
    </row>
    <row r="93" spans="2:8" x14ac:dyDescent="0.3">
      <c r="B93" s="4">
        <f t="shared" si="8"/>
        <v>41478</v>
      </c>
      <c r="C93" s="5">
        <v>1326.75</v>
      </c>
      <c r="D93" s="6">
        <f t="shared" si="6"/>
        <v>41478</v>
      </c>
      <c r="E93">
        <v>-7.1669999999999998E-2</v>
      </c>
      <c r="F93" s="8">
        <v>-4.333E-2</v>
      </c>
      <c r="G93">
        <f t="shared" si="7"/>
        <v>0.13267499999999999</v>
      </c>
      <c r="H93">
        <f t="shared" si="5"/>
        <v>1326.75</v>
      </c>
    </row>
    <row r="94" spans="2:8" x14ac:dyDescent="0.3">
      <c r="B94" s="4">
        <f t="shared" si="8"/>
        <v>41479</v>
      </c>
      <c r="C94" s="5">
        <v>1340</v>
      </c>
      <c r="D94" s="6">
        <f t="shared" si="6"/>
        <v>41479</v>
      </c>
      <c r="E94">
        <v>-6.6669999999999993E-2</v>
      </c>
      <c r="F94" s="8">
        <v>-3.5000000000000003E-2</v>
      </c>
      <c r="G94">
        <f t="shared" si="7"/>
        <v>0.13400000000000001</v>
      </c>
      <c r="H94">
        <f t="shared" si="5"/>
        <v>1340</v>
      </c>
    </row>
    <row r="95" spans="2:8" x14ac:dyDescent="0.3">
      <c r="B95" s="4">
        <f t="shared" si="8"/>
        <v>41480</v>
      </c>
      <c r="C95" s="5">
        <v>1312</v>
      </c>
      <c r="D95" s="6">
        <f t="shared" si="6"/>
        <v>41480</v>
      </c>
      <c r="E95">
        <v>-6.6669999999999993E-2</v>
      </c>
      <c r="F95" s="8">
        <v>-3.1669999999999997E-2</v>
      </c>
      <c r="G95">
        <f t="shared" si="7"/>
        <v>0.13120000000000001</v>
      </c>
      <c r="H95">
        <f t="shared" si="5"/>
        <v>1312</v>
      </c>
    </row>
    <row r="96" spans="2:8" x14ac:dyDescent="0.3">
      <c r="B96" s="4">
        <f t="shared" si="8"/>
        <v>41481</v>
      </c>
      <c r="C96" s="5">
        <v>1327.75</v>
      </c>
      <c r="D96" s="6">
        <f t="shared" si="6"/>
        <v>41481</v>
      </c>
      <c r="E96">
        <v>-5.3330000000000002E-2</v>
      </c>
      <c r="F96" s="8">
        <v>-2.333E-2</v>
      </c>
      <c r="G96">
        <f t="shared" si="7"/>
        <v>0.132775</v>
      </c>
      <c r="H96">
        <f t="shared" si="5"/>
        <v>1327.75</v>
      </c>
    </row>
    <row r="97" spans="2:8" x14ac:dyDescent="0.3">
      <c r="B97" s="4">
        <v>41484</v>
      </c>
      <c r="C97" s="5">
        <v>1330.75</v>
      </c>
      <c r="D97" s="6">
        <f t="shared" si="6"/>
        <v>41484</v>
      </c>
      <c r="E97">
        <v>-5.6669999999999998E-2</v>
      </c>
      <c r="F97" s="8">
        <v>-2.6669999999999999E-2</v>
      </c>
      <c r="G97">
        <f t="shared" si="7"/>
        <v>0.133075</v>
      </c>
      <c r="H97">
        <f t="shared" si="5"/>
        <v>1330.75</v>
      </c>
    </row>
    <row r="98" spans="2:8" x14ac:dyDescent="0.3">
      <c r="B98" s="4">
        <f t="shared" si="8"/>
        <v>41485</v>
      </c>
      <c r="C98" s="5">
        <v>1322.25</v>
      </c>
      <c r="D98" s="6">
        <f t="shared" si="6"/>
        <v>41485</v>
      </c>
      <c r="E98">
        <v>-5.3330000000000002E-2</v>
      </c>
      <c r="F98" s="8">
        <v>-2.8330000000000001E-2</v>
      </c>
      <c r="G98">
        <f t="shared" si="7"/>
        <v>0.13222500000000001</v>
      </c>
      <c r="H98">
        <f t="shared" si="5"/>
        <v>1322.25</v>
      </c>
    </row>
    <row r="99" spans="2:8" x14ac:dyDescent="0.3">
      <c r="B99" s="4">
        <f t="shared" si="8"/>
        <v>41486</v>
      </c>
      <c r="C99" s="5">
        <v>1331.5</v>
      </c>
      <c r="D99" s="6">
        <f t="shared" si="6"/>
        <v>41486</v>
      </c>
      <c r="E99">
        <v>-4.8329999999999998E-2</v>
      </c>
      <c r="F99" s="8">
        <v>-3.5000000000000003E-2</v>
      </c>
      <c r="G99">
        <f t="shared" si="7"/>
        <v>0.13314999999999999</v>
      </c>
      <c r="H99">
        <f t="shared" si="5"/>
        <v>1331.5</v>
      </c>
    </row>
    <row r="100" spans="2:8" x14ac:dyDescent="0.3">
      <c r="B100" s="4">
        <f t="shared" si="8"/>
        <v>41487</v>
      </c>
      <c r="C100" s="5">
        <v>1323.75</v>
      </c>
      <c r="D100" s="6">
        <f t="shared" si="6"/>
        <v>41487</v>
      </c>
      <c r="E100">
        <v>-5.6669999999999998E-2</v>
      </c>
      <c r="F100" s="8">
        <v>-1.333E-2</v>
      </c>
      <c r="G100">
        <f t="shared" si="7"/>
        <v>0.13237499999999999</v>
      </c>
      <c r="H100">
        <f t="shared" si="5"/>
        <v>1323.75</v>
      </c>
    </row>
    <row r="101" spans="2:8" x14ac:dyDescent="0.3">
      <c r="B101" s="4">
        <f t="shared" si="8"/>
        <v>41488</v>
      </c>
      <c r="C101" s="5">
        <v>1285.75</v>
      </c>
      <c r="D101" s="6">
        <f t="shared" si="6"/>
        <v>41488</v>
      </c>
      <c r="E101">
        <v>-0.06</v>
      </c>
      <c r="F101" s="8">
        <v>-1.8329999999999999E-2</v>
      </c>
      <c r="G101">
        <f t="shared" si="7"/>
        <v>0.12857499999999999</v>
      </c>
      <c r="H101">
        <f t="shared" si="5"/>
        <v>1285.75</v>
      </c>
    </row>
    <row r="102" spans="2:8" x14ac:dyDescent="0.3">
      <c r="B102" s="4">
        <v>41491</v>
      </c>
      <c r="C102" s="5">
        <v>1311</v>
      </c>
      <c r="D102" s="6">
        <f t="shared" si="6"/>
        <v>41491</v>
      </c>
      <c r="E102">
        <v>-7.1669999999999998E-2</v>
      </c>
      <c r="F102" s="8">
        <v>-0.04</v>
      </c>
      <c r="G102">
        <f t="shared" si="7"/>
        <v>0.13109999999999999</v>
      </c>
      <c r="H102">
        <f t="shared" si="5"/>
        <v>1311</v>
      </c>
    </row>
    <row r="103" spans="2:8" x14ac:dyDescent="0.3">
      <c r="B103" s="4">
        <f t="shared" si="8"/>
        <v>41492</v>
      </c>
      <c r="C103" s="5">
        <v>1292</v>
      </c>
      <c r="D103" s="6">
        <f t="shared" si="6"/>
        <v>41492</v>
      </c>
      <c r="E103">
        <v>-8.8330000000000006E-2</v>
      </c>
      <c r="F103" s="8">
        <v>-6.3329999999999997E-2</v>
      </c>
      <c r="G103">
        <f t="shared" si="7"/>
        <v>0.12920000000000001</v>
      </c>
      <c r="H103">
        <f t="shared" si="5"/>
        <v>1292</v>
      </c>
    </row>
    <row r="104" spans="2:8" x14ac:dyDescent="0.3">
      <c r="B104" s="4">
        <f t="shared" si="8"/>
        <v>41493</v>
      </c>
      <c r="C104" s="5">
        <v>1275</v>
      </c>
      <c r="D104" s="6">
        <f t="shared" si="6"/>
        <v>41493</v>
      </c>
      <c r="E104">
        <v>-0.11</v>
      </c>
      <c r="F104" s="8">
        <v>-8.5500000000000007E-2</v>
      </c>
      <c r="G104">
        <f t="shared" si="7"/>
        <v>0.1275</v>
      </c>
      <c r="H104">
        <f t="shared" si="5"/>
        <v>1275</v>
      </c>
    </row>
    <row r="105" spans="2:8" x14ac:dyDescent="0.3">
      <c r="B105" s="4">
        <f t="shared" si="8"/>
        <v>41494</v>
      </c>
      <c r="C105" s="5">
        <v>1287.75</v>
      </c>
      <c r="D105" s="6">
        <f t="shared" si="6"/>
        <v>41494</v>
      </c>
      <c r="E105">
        <v>-0.12167</v>
      </c>
      <c r="F105" s="8">
        <v>-8.3299999999999999E-2</v>
      </c>
      <c r="G105">
        <f t="shared" si="7"/>
        <v>0.128775</v>
      </c>
      <c r="H105">
        <f t="shared" si="5"/>
        <v>1287.75</v>
      </c>
    </row>
    <row r="106" spans="2:8" x14ac:dyDescent="0.3">
      <c r="B106" s="4">
        <f t="shared" si="8"/>
        <v>41495</v>
      </c>
      <c r="C106" s="5">
        <v>1305.5</v>
      </c>
      <c r="D106" s="6">
        <f t="shared" si="6"/>
        <v>41495</v>
      </c>
      <c r="E106">
        <v>-0.115</v>
      </c>
      <c r="F106" s="8">
        <v>-0.08</v>
      </c>
      <c r="G106">
        <f t="shared" si="7"/>
        <v>0.13055</v>
      </c>
      <c r="H106">
        <f t="shared" si="5"/>
        <v>1305.5</v>
      </c>
    </row>
    <row r="107" spans="2:8" x14ac:dyDescent="0.3">
      <c r="B107" s="4">
        <v>41498</v>
      </c>
      <c r="C107" s="5">
        <v>1325.75</v>
      </c>
      <c r="D107" s="6">
        <f t="shared" si="6"/>
        <v>41498</v>
      </c>
      <c r="E107">
        <v>-0.10833</v>
      </c>
      <c r="F107" s="8">
        <v>-7.4999999999999997E-2</v>
      </c>
      <c r="G107">
        <f t="shared" si="7"/>
        <v>0.132575</v>
      </c>
      <c r="H107">
        <f t="shared" si="5"/>
        <v>1325.75</v>
      </c>
    </row>
    <row r="108" spans="2:8" x14ac:dyDescent="0.3">
      <c r="B108" s="4">
        <f t="shared" si="8"/>
        <v>41499</v>
      </c>
      <c r="C108" s="5">
        <v>1334</v>
      </c>
      <c r="D108" s="6">
        <f t="shared" si="6"/>
        <v>41499</v>
      </c>
      <c r="E108">
        <v>-0.11</v>
      </c>
      <c r="F108" s="8">
        <v>-7.2499999999999995E-2</v>
      </c>
      <c r="G108">
        <f t="shared" si="7"/>
        <v>0.13339999999999999</v>
      </c>
      <c r="H108">
        <f t="shared" si="5"/>
        <v>1334</v>
      </c>
    </row>
    <row r="109" spans="2:8" x14ac:dyDescent="0.3">
      <c r="B109" s="4">
        <f t="shared" si="8"/>
        <v>41500</v>
      </c>
      <c r="C109" s="5">
        <v>1323.25</v>
      </c>
      <c r="D109" s="6">
        <f t="shared" si="6"/>
        <v>41500</v>
      </c>
      <c r="E109">
        <v>-0.11</v>
      </c>
      <c r="F109" s="8">
        <v>-7.6670000000000002E-2</v>
      </c>
      <c r="G109">
        <f t="shared" si="7"/>
        <v>0.132325</v>
      </c>
      <c r="H109">
        <f t="shared" si="5"/>
        <v>1323.25</v>
      </c>
    </row>
    <row r="110" spans="2:8" x14ac:dyDescent="0.3">
      <c r="B110" s="4">
        <f t="shared" si="8"/>
        <v>41501</v>
      </c>
      <c r="C110" s="5">
        <v>1339.5</v>
      </c>
      <c r="D110" s="6">
        <f t="shared" si="6"/>
        <v>41501</v>
      </c>
      <c r="E110">
        <v>-0.11</v>
      </c>
      <c r="F110" s="8">
        <v>-0.08</v>
      </c>
      <c r="G110">
        <f t="shared" si="7"/>
        <v>0.13395000000000001</v>
      </c>
      <c r="H110">
        <f t="shared" si="5"/>
        <v>1339.5</v>
      </c>
    </row>
    <row r="111" spans="2:8" x14ac:dyDescent="0.3">
      <c r="B111" s="4">
        <f t="shared" si="8"/>
        <v>41502</v>
      </c>
      <c r="C111" s="5">
        <v>1360.75</v>
      </c>
      <c r="D111" s="6">
        <f t="shared" si="6"/>
        <v>41502</v>
      </c>
      <c r="E111">
        <v>-0.11167000000000001</v>
      </c>
      <c r="F111" s="8">
        <v>-8.1670000000000006E-2</v>
      </c>
      <c r="G111">
        <f t="shared" si="7"/>
        <v>0.136075</v>
      </c>
      <c r="H111">
        <f t="shared" si="5"/>
        <v>1360.75</v>
      </c>
    </row>
    <row r="112" spans="2:8" x14ac:dyDescent="0.3">
      <c r="B112" s="4">
        <v>41505</v>
      </c>
      <c r="C112" s="5">
        <v>1375.25</v>
      </c>
      <c r="D112" s="6">
        <f t="shared" si="6"/>
        <v>41505</v>
      </c>
      <c r="E112">
        <v>-0.11</v>
      </c>
      <c r="F112" s="8">
        <v>-0.08</v>
      </c>
      <c r="G112">
        <f t="shared" si="7"/>
        <v>0.13752500000000001</v>
      </c>
      <c r="H112">
        <f t="shared" si="5"/>
        <v>1375.25</v>
      </c>
    </row>
    <row r="113" spans="2:8" x14ac:dyDescent="0.3">
      <c r="B113" s="4">
        <f t="shared" si="8"/>
        <v>41506</v>
      </c>
      <c r="C113" s="5">
        <v>1365.75</v>
      </c>
      <c r="D113" s="6">
        <f t="shared" si="6"/>
        <v>41506</v>
      </c>
      <c r="E113">
        <v>-0.11</v>
      </c>
      <c r="F113" s="8">
        <v>-8.8330000000000006E-2</v>
      </c>
      <c r="G113">
        <f t="shared" si="7"/>
        <v>0.136575</v>
      </c>
      <c r="H113">
        <f t="shared" si="5"/>
        <v>1365.75</v>
      </c>
    </row>
    <row r="114" spans="2:8" x14ac:dyDescent="0.3">
      <c r="B114" s="4">
        <f t="shared" si="8"/>
        <v>41507</v>
      </c>
      <c r="C114" s="5">
        <v>1360</v>
      </c>
      <c r="D114" s="6">
        <f t="shared" si="6"/>
        <v>41507</v>
      </c>
      <c r="E114">
        <v>-0.10833</v>
      </c>
      <c r="F114" s="8">
        <v>-8.8330000000000006E-2</v>
      </c>
      <c r="G114">
        <f t="shared" si="7"/>
        <v>0.13600000000000001</v>
      </c>
      <c r="H114">
        <f t="shared" si="5"/>
        <v>1360</v>
      </c>
    </row>
    <row r="115" spans="2:8" x14ac:dyDescent="0.3">
      <c r="B115" s="4">
        <f t="shared" si="8"/>
        <v>41508</v>
      </c>
      <c r="C115" s="5">
        <v>1370</v>
      </c>
      <c r="D115" s="6">
        <f t="shared" si="6"/>
        <v>41508</v>
      </c>
      <c r="E115" s="10">
        <v>-0.12167</v>
      </c>
      <c r="F115" s="10">
        <v>-9.1670000000000001E-2</v>
      </c>
      <c r="G115">
        <f t="shared" si="7"/>
        <v>0.13700000000000001</v>
      </c>
      <c r="H115">
        <f t="shared" si="5"/>
        <v>1370</v>
      </c>
    </row>
    <row r="116" spans="2:8" x14ac:dyDescent="0.3">
      <c r="B116" s="4">
        <f t="shared" si="8"/>
        <v>41509</v>
      </c>
      <c r="C116" s="5">
        <v>1374.5</v>
      </c>
      <c r="D116" s="6">
        <f t="shared" si="6"/>
        <v>41509</v>
      </c>
      <c r="E116">
        <v>-0.10833</v>
      </c>
      <c r="F116" s="8">
        <v>-7.6670000000000002E-2</v>
      </c>
      <c r="G116">
        <f t="shared" si="7"/>
        <v>0.13744999999999999</v>
      </c>
      <c r="H116">
        <f t="shared" si="5"/>
        <v>1374.5</v>
      </c>
    </row>
    <row r="117" spans="2:8" x14ac:dyDescent="0.3">
      <c r="B117" s="4">
        <v>41513</v>
      </c>
      <c r="C117" s="5">
        <v>1411</v>
      </c>
      <c r="D117" s="6">
        <f t="shared" si="6"/>
        <v>41513</v>
      </c>
      <c r="E117">
        <v>-0.05</v>
      </c>
      <c r="F117" s="8">
        <v>-3.1669999999999997E-2</v>
      </c>
      <c r="G117">
        <f t="shared" si="7"/>
        <v>0.1411</v>
      </c>
      <c r="H117">
        <f t="shared" si="5"/>
        <v>1411</v>
      </c>
    </row>
    <row r="118" spans="2:8" x14ac:dyDescent="0.3">
      <c r="B118" s="4">
        <f t="shared" si="8"/>
        <v>41514</v>
      </c>
      <c r="C118" s="5">
        <v>1425</v>
      </c>
      <c r="D118" s="6">
        <f t="shared" si="6"/>
        <v>41514</v>
      </c>
      <c r="E118">
        <v>-4.8329999999999998E-2</v>
      </c>
      <c r="F118" s="8">
        <v>-2.5000000000000001E-2</v>
      </c>
      <c r="G118">
        <f t="shared" si="7"/>
        <v>0.14249999999999999</v>
      </c>
      <c r="H118">
        <f t="shared" si="5"/>
        <v>1425</v>
      </c>
    </row>
    <row r="119" spans="2:8" x14ac:dyDescent="0.3">
      <c r="B119" s="4">
        <f t="shared" si="8"/>
        <v>41515</v>
      </c>
      <c r="C119" s="5">
        <v>1406.25</v>
      </c>
      <c r="D119" s="6">
        <f t="shared" si="6"/>
        <v>41515</v>
      </c>
      <c r="E119">
        <v>-4.6670000000000003E-2</v>
      </c>
      <c r="F119" s="8">
        <v>-1.4999999999999999E-2</v>
      </c>
      <c r="G119">
        <f t="shared" si="7"/>
        <v>0.140625</v>
      </c>
      <c r="H119">
        <f t="shared" si="5"/>
        <v>1406.25</v>
      </c>
    </row>
    <row r="120" spans="2:8" x14ac:dyDescent="0.3">
      <c r="B120" s="4">
        <f t="shared" si="8"/>
        <v>41516</v>
      </c>
      <c r="C120" s="5">
        <v>1392.75</v>
      </c>
      <c r="D120" s="6">
        <f t="shared" si="6"/>
        <v>41516</v>
      </c>
      <c r="E120">
        <v>-6.6699999999999997E-3</v>
      </c>
      <c r="F120">
        <v>2.5000000000000001E-2</v>
      </c>
      <c r="G120">
        <f t="shared" si="7"/>
        <v>0.13927500000000001</v>
      </c>
      <c r="H120">
        <f t="shared" si="5"/>
        <v>1392.75</v>
      </c>
    </row>
    <row r="121" spans="2:8" x14ac:dyDescent="0.3">
      <c r="B121" s="4">
        <v>41519</v>
      </c>
      <c r="C121" s="5">
        <v>1391.25</v>
      </c>
      <c r="D121" s="6">
        <f t="shared" si="6"/>
        <v>41519</v>
      </c>
      <c r="E121">
        <v>1.67E-3</v>
      </c>
      <c r="F121">
        <v>2.5000000000000001E-2</v>
      </c>
      <c r="G121">
        <f t="shared" si="7"/>
        <v>0.139125</v>
      </c>
      <c r="H121">
        <f t="shared" si="5"/>
        <v>1391.25</v>
      </c>
    </row>
    <row r="122" spans="2:8" x14ac:dyDescent="0.3">
      <c r="B122" s="4">
        <f t="shared" si="8"/>
        <v>41520</v>
      </c>
      <c r="C122" s="5">
        <v>1391.25</v>
      </c>
      <c r="D122" s="6">
        <f t="shared" si="6"/>
        <v>41520</v>
      </c>
      <c r="E122">
        <v>8.3300000000000006E-3</v>
      </c>
      <c r="F122">
        <v>2.8330000000000001E-2</v>
      </c>
      <c r="G122">
        <f t="shared" si="7"/>
        <v>0.139125</v>
      </c>
      <c r="H122">
        <f t="shared" si="5"/>
        <v>1391.25</v>
      </c>
    </row>
    <row r="123" spans="2:8" x14ac:dyDescent="0.3">
      <c r="B123" s="4">
        <f t="shared" si="8"/>
        <v>41521</v>
      </c>
      <c r="C123" s="5">
        <v>1403.75</v>
      </c>
      <c r="D123" s="6">
        <f t="shared" si="6"/>
        <v>41521</v>
      </c>
      <c r="E123">
        <v>0</v>
      </c>
      <c r="F123">
        <v>2.4E-2</v>
      </c>
      <c r="G123">
        <f t="shared" si="7"/>
        <v>0.140375</v>
      </c>
      <c r="H123">
        <f t="shared" si="5"/>
        <v>1403.75</v>
      </c>
    </row>
    <row r="124" spans="2:8" x14ac:dyDescent="0.3">
      <c r="B124" s="4">
        <f t="shared" si="8"/>
        <v>41522</v>
      </c>
      <c r="C124" s="5">
        <v>1391.75</v>
      </c>
      <c r="D124" s="6">
        <f t="shared" si="6"/>
        <v>41522</v>
      </c>
      <c r="E124">
        <v>-1.333E-2</v>
      </c>
      <c r="F124">
        <v>1.6670000000000001E-2</v>
      </c>
      <c r="G124">
        <f t="shared" si="7"/>
        <v>0.13917499999999999</v>
      </c>
      <c r="H124">
        <f t="shared" si="5"/>
        <v>1391.75</v>
      </c>
    </row>
    <row r="125" spans="2:8" x14ac:dyDescent="0.3">
      <c r="B125" s="4">
        <f t="shared" si="8"/>
        <v>41523</v>
      </c>
      <c r="C125" s="5">
        <v>1368.25</v>
      </c>
      <c r="D125" s="6">
        <f t="shared" si="6"/>
        <v>41523</v>
      </c>
      <c r="E125">
        <v>-1.7999999999999999E-2</v>
      </c>
      <c r="F125">
        <v>1.4E-2</v>
      </c>
      <c r="G125">
        <f t="shared" si="7"/>
        <v>0.136825</v>
      </c>
      <c r="H125">
        <f t="shared" si="5"/>
        <v>1368.25</v>
      </c>
    </row>
    <row r="126" spans="2:8" x14ac:dyDescent="0.3">
      <c r="B126" s="4">
        <v>41526</v>
      </c>
      <c r="C126" s="5">
        <v>1386</v>
      </c>
      <c r="D126" s="6">
        <f t="shared" si="6"/>
        <v>41526</v>
      </c>
      <c r="E126">
        <v>-1.4999999999999999E-2</v>
      </c>
      <c r="F126">
        <v>2.5000000000000001E-2</v>
      </c>
      <c r="G126">
        <f t="shared" si="7"/>
        <v>0.1386</v>
      </c>
      <c r="H126">
        <f t="shared" si="5"/>
        <v>1386</v>
      </c>
    </row>
    <row r="127" spans="2:8" x14ac:dyDescent="0.3">
      <c r="B127" s="4">
        <f t="shared" si="8"/>
        <v>41527</v>
      </c>
      <c r="C127" s="5">
        <v>1373</v>
      </c>
      <c r="D127" s="6">
        <f t="shared" si="6"/>
        <v>41527</v>
      </c>
      <c r="E127">
        <v>-8.3300000000000006E-3</v>
      </c>
      <c r="F127">
        <v>0.03</v>
      </c>
      <c r="G127">
        <f t="shared" si="7"/>
        <v>0.13730000000000001</v>
      </c>
      <c r="H127">
        <f t="shared" si="5"/>
        <v>1373</v>
      </c>
    </row>
    <row r="128" spans="2:8" x14ac:dyDescent="0.3">
      <c r="B128" s="4">
        <f t="shared" si="8"/>
        <v>41528</v>
      </c>
      <c r="C128" s="5">
        <v>1365.25</v>
      </c>
      <c r="D128" s="6">
        <f t="shared" si="6"/>
        <v>41528</v>
      </c>
      <c r="E128">
        <v>-5.0000000000000001E-3</v>
      </c>
      <c r="F128">
        <v>0.03</v>
      </c>
      <c r="G128">
        <f t="shared" si="7"/>
        <v>0.13652500000000001</v>
      </c>
      <c r="H128">
        <f t="shared" si="5"/>
        <v>1365.25</v>
      </c>
    </row>
    <row r="129" spans="2:8" x14ac:dyDescent="0.3">
      <c r="B129" s="4">
        <f t="shared" si="8"/>
        <v>41529</v>
      </c>
      <c r="C129" s="5">
        <v>1340.25</v>
      </c>
      <c r="D129" s="6">
        <f t="shared" si="6"/>
        <v>41529</v>
      </c>
      <c r="E129">
        <v>-0.01</v>
      </c>
      <c r="F129">
        <v>0.02</v>
      </c>
      <c r="G129">
        <f t="shared" si="7"/>
        <v>0.13402500000000001</v>
      </c>
      <c r="H129">
        <f t="shared" si="5"/>
        <v>1340.25</v>
      </c>
    </row>
    <row r="130" spans="2:8" x14ac:dyDescent="0.3">
      <c r="B130" s="4">
        <f t="shared" si="8"/>
        <v>41530</v>
      </c>
      <c r="C130" s="5">
        <v>1308.25</v>
      </c>
      <c r="D130" s="6">
        <f t="shared" si="6"/>
        <v>41530</v>
      </c>
      <c r="E130">
        <v>3.3300000000000001E-3</v>
      </c>
      <c r="F130">
        <v>3.6670000000000001E-2</v>
      </c>
      <c r="G130">
        <f t="shared" si="7"/>
        <v>0.130825</v>
      </c>
      <c r="H130">
        <f t="shared" si="5"/>
        <v>1308.25</v>
      </c>
    </row>
    <row r="131" spans="2:8" x14ac:dyDescent="0.3">
      <c r="B131" s="4">
        <v>41533</v>
      </c>
      <c r="C131" s="5">
        <v>1314.75</v>
      </c>
      <c r="D131" s="6">
        <f t="shared" si="6"/>
        <v>41533</v>
      </c>
      <c r="E131">
        <v>3.2500000000000001E-2</v>
      </c>
      <c r="F131">
        <v>0.06</v>
      </c>
      <c r="G131">
        <f t="shared" si="7"/>
        <v>0.13147500000000001</v>
      </c>
      <c r="H131">
        <f t="shared" si="5"/>
        <v>1314.75</v>
      </c>
    </row>
    <row r="132" spans="2:8" x14ac:dyDescent="0.3">
      <c r="B132" s="4">
        <f t="shared" si="8"/>
        <v>41534</v>
      </c>
      <c r="C132" s="5">
        <v>1317.25</v>
      </c>
      <c r="D132" s="6">
        <f t="shared" si="6"/>
        <v>41534</v>
      </c>
      <c r="E132">
        <v>4.2000000000000003E-2</v>
      </c>
      <c r="F132">
        <v>6.8000000000000005E-2</v>
      </c>
      <c r="G132">
        <f t="shared" si="7"/>
        <v>0.13172500000000001</v>
      </c>
      <c r="H132">
        <f t="shared" si="5"/>
        <v>1317.25</v>
      </c>
    </row>
    <row r="133" spans="2:8" x14ac:dyDescent="0.3">
      <c r="B133" s="4">
        <f t="shared" si="8"/>
        <v>41535</v>
      </c>
      <c r="C133" s="5">
        <v>1299.75</v>
      </c>
      <c r="D133" s="6">
        <f t="shared" si="6"/>
        <v>41535</v>
      </c>
      <c r="E133">
        <v>0.05</v>
      </c>
      <c r="F133">
        <v>7.3999999999999996E-2</v>
      </c>
      <c r="G133">
        <f t="shared" si="7"/>
        <v>0.12997500000000001</v>
      </c>
      <c r="H133">
        <f t="shared" si="5"/>
        <v>1299.75</v>
      </c>
    </row>
    <row r="134" spans="2:8" x14ac:dyDescent="0.3">
      <c r="B134" s="4">
        <f t="shared" si="8"/>
        <v>41536</v>
      </c>
      <c r="C134" s="5">
        <v>1363.5</v>
      </c>
      <c r="D134" s="6">
        <f t="shared" si="6"/>
        <v>41536</v>
      </c>
      <c r="E134">
        <v>4.4999999999999998E-2</v>
      </c>
      <c r="F134">
        <v>7.3330000000000006E-2</v>
      </c>
      <c r="G134">
        <f t="shared" si="7"/>
        <v>0.13635</v>
      </c>
      <c r="H134">
        <f t="shared" ref="H134:H193" si="9">C134</f>
        <v>1363.5</v>
      </c>
    </row>
    <row r="135" spans="2:8" x14ac:dyDescent="0.3">
      <c r="B135" s="4">
        <f t="shared" si="8"/>
        <v>41537</v>
      </c>
      <c r="C135" s="5">
        <v>1355.25</v>
      </c>
      <c r="D135" s="6">
        <f t="shared" ref="D135:D199" si="10">B135</f>
        <v>41537</v>
      </c>
      <c r="E135">
        <v>0.06</v>
      </c>
      <c r="F135">
        <v>9.1670000000000001E-2</v>
      </c>
      <c r="G135">
        <f t="shared" ref="G135:G193" si="11">H135/10000</f>
        <v>0.13552500000000001</v>
      </c>
      <c r="H135">
        <f t="shared" si="9"/>
        <v>1355.25</v>
      </c>
    </row>
    <row r="136" spans="2:8" x14ac:dyDescent="0.3">
      <c r="B136" s="4">
        <v>41540</v>
      </c>
      <c r="C136" s="5">
        <v>1321.75</v>
      </c>
      <c r="D136" s="6">
        <f t="shared" si="10"/>
        <v>41540</v>
      </c>
      <c r="E136">
        <v>7.0000000000000007E-2</v>
      </c>
      <c r="F136">
        <v>9.6670000000000006E-2</v>
      </c>
      <c r="G136">
        <f t="shared" si="11"/>
        <v>0.13217499999999999</v>
      </c>
      <c r="H136">
        <f t="shared" si="9"/>
        <v>1321.75</v>
      </c>
    </row>
    <row r="137" spans="2:8" x14ac:dyDescent="0.3">
      <c r="B137" s="4">
        <f t="shared" ref="B137:B200" si="12">B136+1</f>
        <v>41541</v>
      </c>
      <c r="C137" s="5">
        <v>1316.5</v>
      </c>
      <c r="D137" s="6">
        <f t="shared" si="10"/>
        <v>41541</v>
      </c>
      <c r="E137">
        <v>9.3329999999999996E-2</v>
      </c>
      <c r="F137">
        <v>0.11333</v>
      </c>
      <c r="G137">
        <f t="shared" si="11"/>
        <v>0.13164999999999999</v>
      </c>
      <c r="H137">
        <f t="shared" si="9"/>
        <v>1316.5</v>
      </c>
    </row>
    <row r="138" spans="2:8" x14ac:dyDescent="0.3">
      <c r="B138" s="4">
        <f t="shared" si="12"/>
        <v>41542</v>
      </c>
      <c r="C138" s="5">
        <v>1320.25</v>
      </c>
      <c r="D138" s="6">
        <f t="shared" si="10"/>
        <v>41542</v>
      </c>
      <c r="E138">
        <v>0.11167000000000001</v>
      </c>
      <c r="F138">
        <v>0.12667</v>
      </c>
      <c r="G138">
        <f t="shared" si="11"/>
        <v>0.132025</v>
      </c>
      <c r="H138">
        <f t="shared" si="9"/>
        <v>1320.25</v>
      </c>
    </row>
    <row r="139" spans="2:8" x14ac:dyDescent="0.3">
      <c r="B139" s="4">
        <f t="shared" si="12"/>
        <v>41543</v>
      </c>
      <c r="C139" s="5">
        <v>1332.5</v>
      </c>
      <c r="D139" s="6">
        <f t="shared" si="10"/>
        <v>41543</v>
      </c>
      <c r="E139">
        <v>0.11333</v>
      </c>
      <c r="F139">
        <v>0.128</v>
      </c>
      <c r="G139">
        <f t="shared" si="11"/>
        <v>0.13325000000000001</v>
      </c>
      <c r="H139">
        <f t="shared" si="9"/>
        <v>1332.5</v>
      </c>
    </row>
    <row r="140" spans="2:8" x14ac:dyDescent="0.3">
      <c r="B140" s="4">
        <f t="shared" si="12"/>
        <v>41544</v>
      </c>
      <c r="C140" s="5">
        <v>1321.5</v>
      </c>
      <c r="D140" s="6">
        <f t="shared" si="10"/>
        <v>41544</v>
      </c>
      <c r="E140">
        <v>0.122</v>
      </c>
      <c r="F140">
        <v>0.13600000000000001</v>
      </c>
      <c r="G140">
        <f t="shared" si="11"/>
        <v>0.13214999999999999</v>
      </c>
      <c r="H140">
        <f t="shared" si="9"/>
        <v>1321.5</v>
      </c>
    </row>
    <row r="141" spans="2:8" x14ac:dyDescent="0.3">
      <c r="B141" s="4">
        <v>41547</v>
      </c>
      <c r="C141" s="5">
        <v>1335.75</v>
      </c>
      <c r="D141" s="6">
        <f t="shared" si="10"/>
        <v>41547</v>
      </c>
      <c r="E141">
        <v>0.1125</v>
      </c>
      <c r="F141">
        <v>0.1275</v>
      </c>
      <c r="G141">
        <f t="shared" si="11"/>
        <v>0.133575</v>
      </c>
      <c r="H141">
        <f t="shared" si="9"/>
        <v>1335.75</v>
      </c>
    </row>
    <row r="142" spans="2:8" x14ac:dyDescent="0.3">
      <c r="B142" s="4">
        <f t="shared" si="12"/>
        <v>41548</v>
      </c>
      <c r="C142" s="5">
        <v>1332.25</v>
      </c>
      <c r="D142" s="6">
        <f t="shared" si="10"/>
        <v>41548</v>
      </c>
      <c r="E142">
        <v>0.1</v>
      </c>
      <c r="F142">
        <v>0.11749999999999999</v>
      </c>
      <c r="G142">
        <f t="shared" si="11"/>
        <v>0.13322500000000001</v>
      </c>
      <c r="H142">
        <f t="shared" si="9"/>
        <v>1332.25</v>
      </c>
    </row>
    <row r="143" spans="2:8" x14ac:dyDescent="0.3">
      <c r="B143" s="4">
        <f t="shared" si="12"/>
        <v>41549</v>
      </c>
      <c r="C143" s="5">
        <v>1293.75</v>
      </c>
      <c r="D143" s="6">
        <f t="shared" si="10"/>
        <v>41549</v>
      </c>
      <c r="E143">
        <v>9.6000000000000002E-2</v>
      </c>
      <c r="F143">
        <v>0.11</v>
      </c>
      <c r="G143">
        <f t="shared" si="11"/>
        <v>0.12937499999999999</v>
      </c>
      <c r="H143">
        <f t="shared" si="9"/>
        <v>1293.75</v>
      </c>
    </row>
    <row r="144" spans="2:8" x14ac:dyDescent="0.3">
      <c r="B144" s="4">
        <f t="shared" si="12"/>
        <v>41550</v>
      </c>
      <c r="C144" s="5">
        <v>1309</v>
      </c>
      <c r="D144" s="6">
        <f t="shared" si="10"/>
        <v>41550</v>
      </c>
      <c r="E144">
        <v>9.8000000000000004E-2</v>
      </c>
      <c r="F144">
        <v>0.11600000000000001</v>
      </c>
      <c r="G144">
        <f t="shared" si="11"/>
        <v>0.13089999999999999</v>
      </c>
      <c r="H144">
        <f t="shared" si="9"/>
        <v>1309</v>
      </c>
    </row>
    <row r="145" spans="2:8" x14ac:dyDescent="0.3">
      <c r="B145" s="4">
        <f t="shared" si="12"/>
        <v>41551</v>
      </c>
      <c r="C145" s="5">
        <v>1316</v>
      </c>
      <c r="D145" s="6">
        <f t="shared" si="10"/>
        <v>41551</v>
      </c>
      <c r="E145">
        <v>9.8330000000000001E-2</v>
      </c>
      <c r="F145">
        <v>0.115</v>
      </c>
      <c r="G145">
        <f t="shared" si="11"/>
        <v>0.13159999999999999</v>
      </c>
      <c r="H145">
        <f t="shared" si="9"/>
        <v>1316</v>
      </c>
    </row>
    <row r="146" spans="2:8" x14ac:dyDescent="0.3">
      <c r="B146" s="4">
        <v>41554</v>
      </c>
      <c r="C146" s="5">
        <v>1311</v>
      </c>
      <c r="D146" s="6">
        <f t="shared" si="10"/>
        <v>41554</v>
      </c>
      <c r="E146">
        <v>9.5000000000000001E-2</v>
      </c>
      <c r="F146">
        <v>0.11667</v>
      </c>
      <c r="G146">
        <f t="shared" si="11"/>
        <v>0.13109999999999999</v>
      </c>
      <c r="H146">
        <f t="shared" si="9"/>
        <v>1311</v>
      </c>
    </row>
    <row r="147" spans="2:8" x14ac:dyDescent="0.3">
      <c r="B147" s="4">
        <f t="shared" si="12"/>
        <v>41555</v>
      </c>
      <c r="C147" s="5">
        <v>1321</v>
      </c>
      <c r="D147" s="6">
        <f t="shared" si="10"/>
        <v>41555</v>
      </c>
      <c r="E147">
        <v>0.10667</v>
      </c>
      <c r="F147">
        <v>0.115</v>
      </c>
      <c r="G147">
        <f t="shared" si="11"/>
        <v>0.1321</v>
      </c>
      <c r="H147">
        <f t="shared" si="9"/>
        <v>1321</v>
      </c>
    </row>
    <row r="148" spans="2:8" x14ac:dyDescent="0.3">
      <c r="B148" s="4">
        <v>41556</v>
      </c>
      <c r="C148" s="5">
        <v>1309</v>
      </c>
      <c r="D148" s="6">
        <f t="shared" si="10"/>
        <v>41556</v>
      </c>
      <c r="E148">
        <v>0.10667</v>
      </c>
      <c r="F148">
        <v>0.12</v>
      </c>
      <c r="G148">
        <f t="shared" si="11"/>
        <v>0.13089999999999999</v>
      </c>
      <c r="H148">
        <f t="shared" si="9"/>
        <v>1309</v>
      </c>
    </row>
    <row r="149" spans="2:8" x14ac:dyDescent="0.3">
      <c r="B149" s="4">
        <f t="shared" si="12"/>
        <v>41557</v>
      </c>
      <c r="C149" s="5">
        <v>1298</v>
      </c>
      <c r="D149" s="6">
        <f t="shared" si="10"/>
        <v>41557</v>
      </c>
      <c r="E149">
        <v>0.105</v>
      </c>
      <c r="F149">
        <v>0.12</v>
      </c>
      <c r="G149">
        <f t="shared" si="11"/>
        <v>0.1298</v>
      </c>
      <c r="H149">
        <f t="shared" si="9"/>
        <v>1298</v>
      </c>
    </row>
    <row r="150" spans="2:8" x14ac:dyDescent="0.3">
      <c r="B150" s="4">
        <f t="shared" si="12"/>
        <v>41558</v>
      </c>
      <c r="C150" s="5">
        <v>1285.75</v>
      </c>
      <c r="D150" s="6">
        <f t="shared" si="10"/>
        <v>41558</v>
      </c>
      <c r="E150">
        <v>8.1670000000000006E-2</v>
      </c>
      <c r="F150">
        <v>9.8330000000000001E-2</v>
      </c>
      <c r="G150">
        <f t="shared" si="11"/>
        <v>0.12857499999999999</v>
      </c>
      <c r="H150">
        <f t="shared" si="9"/>
        <v>1285.75</v>
      </c>
    </row>
    <row r="151" spans="2:8" x14ac:dyDescent="0.3">
      <c r="B151" s="4">
        <v>41561</v>
      </c>
      <c r="C151" s="5">
        <v>1276</v>
      </c>
      <c r="D151" s="6">
        <f t="shared" si="10"/>
        <v>41561</v>
      </c>
      <c r="E151">
        <v>4.4999999999999998E-2</v>
      </c>
      <c r="F151">
        <v>6.8330000000000002E-2</v>
      </c>
      <c r="G151">
        <f t="shared" si="11"/>
        <v>0.12759999999999999</v>
      </c>
      <c r="H151">
        <f t="shared" si="9"/>
        <v>1276</v>
      </c>
    </row>
    <row r="152" spans="2:8" x14ac:dyDescent="0.3">
      <c r="B152" s="4">
        <f t="shared" si="12"/>
        <v>41562</v>
      </c>
      <c r="C152" s="5">
        <v>1255</v>
      </c>
      <c r="D152" s="6">
        <f t="shared" si="10"/>
        <v>41562</v>
      </c>
      <c r="E152">
        <v>0</v>
      </c>
      <c r="F152">
        <v>2.333E-2</v>
      </c>
      <c r="G152">
        <f t="shared" si="11"/>
        <v>0.1255</v>
      </c>
      <c r="H152">
        <f t="shared" si="9"/>
        <v>1255</v>
      </c>
    </row>
    <row r="153" spans="2:8" x14ac:dyDescent="0.3">
      <c r="B153" s="4">
        <f t="shared" si="12"/>
        <v>41563</v>
      </c>
      <c r="C153" s="5">
        <v>1278</v>
      </c>
      <c r="D153" s="6">
        <f t="shared" si="10"/>
        <v>41563</v>
      </c>
      <c r="E153" s="8">
        <v>-0.06</v>
      </c>
      <c r="F153" s="8">
        <v>-0.04</v>
      </c>
      <c r="G153">
        <f t="shared" si="11"/>
        <v>0.1278</v>
      </c>
      <c r="H153">
        <f t="shared" si="9"/>
        <v>1278</v>
      </c>
    </row>
    <row r="154" spans="2:8" x14ac:dyDescent="0.3">
      <c r="B154" s="4">
        <f t="shared" si="12"/>
        <v>41564</v>
      </c>
      <c r="C154" s="5">
        <v>1308.5</v>
      </c>
      <c r="D154" s="6">
        <f t="shared" si="10"/>
        <v>41564</v>
      </c>
      <c r="E154" s="8">
        <v>-4.333E-2</v>
      </c>
      <c r="F154">
        <v>1.8329999999999999E-2</v>
      </c>
      <c r="G154">
        <f t="shared" si="11"/>
        <v>0.13084999999999999</v>
      </c>
      <c r="H154">
        <f t="shared" si="9"/>
        <v>1308.5</v>
      </c>
    </row>
    <row r="155" spans="2:8" x14ac:dyDescent="0.3">
      <c r="B155" s="4">
        <f t="shared" si="12"/>
        <v>41565</v>
      </c>
      <c r="C155" s="5">
        <v>1317</v>
      </c>
      <c r="D155" s="6">
        <f t="shared" si="10"/>
        <v>41565</v>
      </c>
      <c r="E155" s="8">
        <v>-4.3999999999999997E-2</v>
      </c>
      <c r="F155" s="8">
        <v>-1.4999999999999999E-2</v>
      </c>
      <c r="G155">
        <f t="shared" si="11"/>
        <v>0.13170000000000001</v>
      </c>
      <c r="H155">
        <f t="shared" si="9"/>
        <v>1317</v>
      </c>
    </row>
    <row r="156" spans="2:8" x14ac:dyDescent="0.3">
      <c r="B156" s="4">
        <v>41568</v>
      </c>
      <c r="C156" s="5">
        <v>1316</v>
      </c>
      <c r="D156" s="6">
        <f t="shared" si="10"/>
        <v>41568</v>
      </c>
      <c r="E156" s="8">
        <v>-4.8329999999999998E-2</v>
      </c>
      <c r="F156" s="8">
        <v>-1.4999999999999999E-2</v>
      </c>
      <c r="G156">
        <f t="shared" si="11"/>
        <v>0.13159999999999999</v>
      </c>
      <c r="H156">
        <f t="shared" si="9"/>
        <v>1316</v>
      </c>
    </row>
    <row r="157" spans="2:8" x14ac:dyDescent="0.3">
      <c r="B157" s="4">
        <f t="shared" si="12"/>
        <v>41569</v>
      </c>
      <c r="C157" s="5">
        <v>1311.75</v>
      </c>
      <c r="D157" s="6">
        <f t="shared" si="10"/>
        <v>41569</v>
      </c>
      <c r="E157" s="8">
        <v>-4.1669999999999999E-2</v>
      </c>
      <c r="F157" s="8">
        <v>-5.0000000000000001E-3</v>
      </c>
      <c r="G157">
        <f t="shared" si="11"/>
        <v>0.13117500000000001</v>
      </c>
      <c r="H157">
        <f t="shared" si="9"/>
        <v>1311.75</v>
      </c>
    </row>
    <row r="158" spans="2:8" x14ac:dyDescent="0.3">
      <c r="B158" s="4">
        <f t="shared" si="12"/>
        <v>41570</v>
      </c>
      <c r="C158" s="5">
        <v>1333</v>
      </c>
      <c r="D158" s="6">
        <f t="shared" si="10"/>
        <v>41570</v>
      </c>
      <c r="E158" s="8">
        <v>-0.03</v>
      </c>
      <c r="F158" s="8">
        <v>-1.67E-3</v>
      </c>
      <c r="G158">
        <f t="shared" si="11"/>
        <v>0.1333</v>
      </c>
      <c r="H158">
        <f t="shared" si="9"/>
        <v>1333</v>
      </c>
    </row>
    <row r="159" spans="2:8" x14ac:dyDescent="0.3">
      <c r="B159" s="4">
        <f t="shared" si="12"/>
        <v>41571</v>
      </c>
      <c r="C159" s="5">
        <v>1336.25</v>
      </c>
      <c r="D159" s="6">
        <f t="shared" si="10"/>
        <v>41571</v>
      </c>
      <c r="E159" s="8">
        <v>-3.5000000000000003E-2</v>
      </c>
      <c r="F159" s="8">
        <v>-4.0000000000000001E-3</v>
      </c>
      <c r="G159">
        <f t="shared" si="11"/>
        <v>0.13362499999999999</v>
      </c>
      <c r="H159">
        <f t="shared" si="9"/>
        <v>1336.25</v>
      </c>
    </row>
    <row r="160" spans="2:8" x14ac:dyDescent="0.3">
      <c r="B160" s="4">
        <f t="shared" si="12"/>
        <v>41572</v>
      </c>
      <c r="C160" s="5">
        <v>1341.75</v>
      </c>
      <c r="D160" s="6">
        <f t="shared" si="10"/>
        <v>41572</v>
      </c>
      <c r="E160" s="8">
        <v>-4.1669999999999999E-2</v>
      </c>
      <c r="F160" s="8">
        <v>-1.333E-2</v>
      </c>
      <c r="G160">
        <f t="shared" si="11"/>
        <v>0.13417499999999999</v>
      </c>
      <c r="H160">
        <f t="shared" si="9"/>
        <v>1341.75</v>
      </c>
    </row>
    <row r="161" spans="2:8" x14ac:dyDescent="0.3">
      <c r="B161" s="4">
        <v>41575</v>
      </c>
      <c r="C161" s="5">
        <v>1351</v>
      </c>
      <c r="D161" s="6">
        <f t="shared" si="10"/>
        <v>41575</v>
      </c>
      <c r="E161" s="8">
        <v>-0.04</v>
      </c>
      <c r="F161" s="8">
        <v>-1.3299999999999999E-2</v>
      </c>
      <c r="G161">
        <f t="shared" si="11"/>
        <v>0.1351</v>
      </c>
      <c r="H161">
        <f t="shared" si="9"/>
        <v>1351</v>
      </c>
    </row>
    <row r="162" spans="2:8" x14ac:dyDescent="0.3">
      <c r="B162" s="4">
        <f t="shared" si="12"/>
        <v>41576</v>
      </c>
      <c r="C162" s="5">
        <v>1346</v>
      </c>
      <c r="D162" s="6">
        <f t="shared" si="10"/>
        <v>41576</v>
      </c>
      <c r="E162" s="8">
        <v>-4.8000000000000001E-2</v>
      </c>
      <c r="F162" s="8">
        <v>-0.02</v>
      </c>
      <c r="G162">
        <f t="shared" si="11"/>
        <v>0.1346</v>
      </c>
      <c r="H162">
        <f t="shared" si="9"/>
        <v>1346</v>
      </c>
    </row>
    <row r="163" spans="2:8" x14ac:dyDescent="0.3">
      <c r="B163" s="4">
        <f t="shared" si="12"/>
        <v>41577</v>
      </c>
      <c r="C163" s="5">
        <v>1350</v>
      </c>
      <c r="D163" s="6">
        <f t="shared" si="10"/>
        <v>41577</v>
      </c>
      <c r="E163" s="8">
        <v>-4.2000000000000003E-2</v>
      </c>
      <c r="F163" s="8">
        <v>-2.1999999999999999E-2</v>
      </c>
      <c r="G163">
        <f t="shared" si="11"/>
        <v>0.13500000000000001</v>
      </c>
      <c r="H163">
        <f t="shared" si="9"/>
        <v>1350</v>
      </c>
    </row>
    <row r="164" spans="2:8" x14ac:dyDescent="0.3">
      <c r="B164" s="4">
        <f t="shared" si="12"/>
        <v>41578</v>
      </c>
      <c r="C164" s="5">
        <v>1333.75</v>
      </c>
      <c r="D164" s="6">
        <f t="shared" si="10"/>
        <v>41578</v>
      </c>
      <c r="E164" s="8">
        <v>-4.7500000000000001E-2</v>
      </c>
      <c r="F164" s="8">
        <v>-0.02</v>
      </c>
      <c r="G164">
        <f t="shared" si="11"/>
        <v>0.13337499999999999</v>
      </c>
      <c r="H164">
        <f t="shared" si="9"/>
        <v>1333.75</v>
      </c>
    </row>
    <row r="165" spans="2:8" x14ac:dyDescent="0.3">
      <c r="B165" s="4">
        <f t="shared" si="12"/>
        <v>41579</v>
      </c>
      <c r="C165" s="5">
        <v>1314.75</v>
      </c>
      <c r="D165" s="6">
        <f t="shared" si="10"/>
        <v>41579</v>
      </c>
      <c r="E165" s="8">
        <v>-0.06</v>
      </c>
      <c r="F165" s="8">
        <v>-0.03</v>
      </c>
      <c r="G165">
        <f t="shared" si="11"/>
        <v>0.13147500000000001</v>
      </c>
      <c r="H165">
        <f t="shared" si="9"/>
        <v>1314.75</v>
      </c>
    </row>
    <row r="166" spans="2:8" x14ac:dyDescent="0.3">
      <c r="B166" s="4">
        <v>41582</v>
      </c>
      <c r="C166" s="5">
        <v>1314.25</v>
      </c>
      <c r="D166" s="6">
        <f t="shared" si="10"/>
        <v>41582</v>
      </c>
      <c r="E166" s="8">
        <v>-1.333E-2</v>
      </c>
      <c r="F166">
        <v>8.3300000000000006E-3</v>
      </c>
      <c r="G166">
        <f t="shared" si="11"/>
        <v>0.13142499999999999</v>
      </c>
      <c r="H166">
        <f t="shared" si="9"/>
        <v>1314.25</v>
      </c>
    </row>
    <row r="167" spans="2:8" x14ac:dyDescent="0.3">
      <c r="B167" s="4">
        <f t="shared" si="12"/>
        <v>41583</v>
      </c>
      <c r="C167" s="5">
        <v>1311.25</v>
      </c>
      <c r="D167" s="6">
        <f t="shared" si="10"/>
        <v>41583</v>
      </c>
      <c r="E167" s="8">
        <v>-1.6699999999999999E-4</v>
      </c>
      <c r="F167">
        <v>0.02</v>
      </c>
      <c r="G167">
        <f t="shared" si="11"/>
        <v>0.13112499999999999</v>
      </c>
      <c r="H167">
        <f t="shared" si="9"/>
        <v>1311.25</v>
      </c>
    </row>
    <row r="168" spans="2:8" x14ac:dyDescent="0.3">
      <c r="B168" s="4">
        <f t="shared" si="12"/>
        <v>41584</v>
      </c>
      <c r="C168" s="5">
        <v>1317</v>
      </c>
      <c r="D168" s="6">
        <f t="shared" si="10"/>
        <v>41584</v>
      </c>
      <c r="E168">
        <v>1.8329999999999999E-2</v>
      </c>
      <c r="F168">
        <v>3.6670000000000001E-2</v>
      </c>
      <c r="G168">
        <f t="shared" si="11"/>
        <v>0.13170000000000001</v>
      </c>
      <c r="H168">
        <f t="shared" si="9"/>
        <v>1317</v>
      </c>
    </row>
    <row r="169" spans="2:8" x14ac:dyDescent="0.3">
      <c r="B169" s="4">
        <f t="shared" si="12"/>
        <v>41585</v>
      </c>
      <c r="C169" s="5">
        <v>1316</v>
      </c>
      <c r="D169" s="6">
        <f t="shared" si="10"/>
        <v>41585</v>
      </c>
      <c r="E169">
        <v>0.05</v>
      </c>
      <c r="F169">
        <v>6.8330000000000002E-2</v>
      </c>
      <c r="G169">
        <f t="shared" si="11"/>
        <v>0.13159999999999999</v>
      </c>
      <c r="H169">
        <f t="shared" si="9"/>
        <v>1316</v>
      </c>
    </row>
    <row r="170" spans="2:8" x14ac:dyDescent="0.3">
      <c r="B170" s="4">
        <f t="shared" si="12"/>
        <v>41586</v>
      </c>
      <c r="C170" s="5">
        <v>1309</v>
      </c>
      <c r="D170" s="6">
        <f t="shared" si="10"/>
        <v>41586</v>
      </c>
      <c r="E170">
        <v>6.5000000000000002E-2</v>
      </c>
      <c r="F170">
        <v>9.1670000000000001E-2</v>
      </c>
      <c r="G170">
        <f t="shared" si="11"/>
        <v>0.13089999999999999</v>
      </c>
      <c r="H170">
        <f t="shared" si="9"/>
        <v>1309</v>
      </c>
    </row>
    <row r="171" spans="2:8" x14ac:dyDescent="0.3">
      <c r="B171" s="4">
        <v>41589</v>
      </c>
      <c r="C171" s="5">
        <v>1282.75</v>
      </c>
      <c r="D171" s="6">
        <f t="shared" si="10"/>
        <v>41589</v>
      </c>
      <c r="E171">
        <v>0.08</v>
      </c>
      <c r="F171">
        <v>0.11333</v>
      </c>
      <c r="G171">
        <f t="shared" si="11"/>
        <v>0.128275</v>
      </c>
      <c r="H171">
        <f t="shared" si="9"/>
        <v>1282.75</v>
      </c>
    </row>
    <row r="172" spans="2:8" x14ac:dyDescent="0.3">
      <c r="B172" s="4">
        <f t="shared" si="12"/>
        <v>41590</v>
      </c>
      <c r="C172" s="5">
        <v>1281</v>
      </c>
      <c r="D172" s="6">
        <f t="shared" si="10"/>
        <v>41590</v>
      </c>
      <c r="E172">
        <v>7.3330000000000006E-2</v>
      </c>
      <c r="F172">
        <v>0.11833</v>
      </c>
      <c r="G172">
        <f t="shared" si="11"/>
        <v>0.12809999999999999</v>
      </c>
      <c r="H172">
        <f t="shared" si="9"/>
        <v>1281</v>
      </c>
    </row>
    <row r="173" spans="2:8" x14ac:dyDescent="0.3">
      <c r="B173" s="9">
        <f t="shared" si="12"/>
        <v>41591</v>
      </c>
      <c r="C173" s="5">
        <v>1276</v>
      </c>
      <c r="D173" s="6">
        <f t="shared" si="10"/>
        <v>41591</v>
      </c>
      <c r="E173">
        <v>7.0000000000000007E-2</v>
      </c>
      <c r="F173">
        <v>0.11</v>
      </c>
      <c r="G173">
        <f t="shared" si="11"/>
        <v>0.12759999999999999</v>
      </c>
      <c r="H173">
        <f t="shared" si="9"/>
        <v>1276</v>
      </c>
    </row>
    <row r="174" spans="2:8" x14ac:dyDescent="0.3">
      <c r="B174" s="4">
        <f t="shared" si="12"/>
        <v>41592</v>
      </c>
      <c r="C174" s="5">
        <v>1283.25</v>
      </c>
      <c r="D174" s="6">
        <f t="shared" si="10"/>
        <v>41592</v>
      </c>
      <c r="E174">
        <v>5.3330000000000002E-2</v>
      </c>
      <c r="F174">
        <v>9.5000000000000001E-2</v>
      </c>
      <c r="G174">
        <f t="shared" si="11"/>
        <v>0.12832499999999999</v>
      </c>
      <c r="H174">
        <f t="shared" si="9"/>
        <v>1283.25</v>
      </c>
    </row>
    <row r="175" spans="2:8" x14ac:dyDescent="0.3">
      <c r="B175" s="4">
        <f t="shared" si="12"/>
        <v>41593</v>
      </c>
      <c r="C175" s="5">
        <v>1281.75</v>
      </c>
      <c r="D175" s="6">
        <f t="shared" si="10"/>
        <v>41593</v>
      </c>
      <c r="E175">
        <v>5.6669999999999998E-2</v>
      </c>
      <c r="F175">
        <v>9.3329999999999996E-2</v>
      </c>
      <c r="G175">
        <f t="shared" si="11"/>
        <v>0.12817500000000001</v>
      </c>
      <c r="H175">
        <f t="shared" si="9"/>
        <v>1281.75</v>
      </c>
    </row>
    <row r="176" spans="2:8" x14ac:dyDescent="0.3">
      <c r="B176" s="4">
        <v>41596</v>
      </c>
      <c r="C176" s="5">
        <v>1283</v>
      </c>
      <c r="D176" s="6">
        <f t="shared" si="10"/>
        <v>41596</v>
      </c>
      <c r="E176">
        <v>5.1670000000000001E-2</v>
      </c>
      <c r="F176">
        <v>9.1670000000000001E-2</v>
      </c>
      <c r="G176">
        <f t="shared" si="11"/>
        <v>0.1283</v>
      </c>
      <c r="H176">
        <f t="shared" si="9"/>
        <v>1283</v>
      </c>
    </row>
    <row r="177" spans="2:8" x14ac:dyDescent="0.3">
      <c r="B177" s="4">
        <f t="shared" si="12"/>
        <v>41597</v>
      </c>
      <c r="C177" s="5">
        <v>1272.25</v>
      </c>
      <c r="D177" s="6">
        <f t="shared" si="10"/>
        <v>41597</v>
      </c>
      <c r="E177">
        <v>4.4999999999999998E-2</v>
      </c>
      <c r="F177">
        <v>8.8330000000000006E-2</v>
      </c>
      <c r="G177">
        <f t="shared" si="11"/>
        <v>0.127225</v>
      </c>
      <c r="H177">
        <f t="shared" si="9"/>
        <v>1272.25</v>
      </c>
    </row>
    <row r="178" spans="2:8" x14ac:dyDescent="0.3">
      <c r="B178" s="4">
        <f t="shared" si="12"/>
        <v>41598</v>
      </c>
      <c r="C178" s="5">
        <v>1271.5</v>
      </c>
      <c r="D178" s="6">
        <f t="shared" si="10"/>
        <v>41598</v>
      </c>
      <c r="E178">
        <v>0.05</v>
      </c>
      <c r="F178">
        <v>9.3299999999999994E-2</v>
      </c>
      <c r="G178">
        <f t="shared" si="11"/>
        <v>0.12715000000000001</v>
      </c>
      <c r="H178">
        <f t="shared" si="9"/>
        <v>1271.5</v>
      </c>
    </row>
    <row r="179" spans="2:8" x14ac:dyDescent="0.3">
      <c r="B179" s="4">
        <f t="shared" si="12"/>
        <v>41599</v>
      </c>
      <c r="C179" s="5">
        <v>1248.5</v>
      </c>
      <c r="D179" s="6">
        <f t="shared" si="10"/>
        <v>41599</v>
      </c>
      <c r="E179">
        <v>5.3330000000000002E-2</v>
      </c>
      <c r="F179">
        <v>9.3329999999999996E-2</v>
      </c>
      <c r="G179">
        <f t="shared" si="11"/>
        <v>0.12485</v>
      </c>
      <c r="H179">
        <f t="shared" si="9"/>
        <v>1248.5</v>
      </c>
    </row>
    <row r="180" spans="2:8" x14ac:dyDescent="0.3">
      <c r="B180" s="4">
        <f t="shared" si="12"/>
        <v>41600</v>
      </c>
      <c r="C180" s="5">
        <v>1241.75</v>
      </c>
      <c r="D180" s="6">
        <f t="shared" si="10"/>
        <v>41600</v>
      </c>
      <c r="E180">
        <v>5.6669999999999998E-2</v>
      </c>
      <c r="F180">
        <v>9.6670000000000006E-2</v>
      </c>
      <c r="G180">
        <f t="shared" si="11"/>
        <v>0.12417499999999999</v>
      </c>
      <c r="H180">
        <f t="shared" si="9"/>
        <v>1241.75</v>
      </c>
    </row>
    <row r="181" spans="2:8" x14ac:dyDescent="0.3">
      <c r="B181" s="4">
        <v>41603</v>
      </c>
      <c r="C181" s="5">
        <v>1231.75</v>
      </c>
      <c r="D181" s="6">
        <f t="shared" si="10"/>
        <v>41603</v>
      </c>
      <c r="E181">
        <v>5.833E-2</v>
      </c>
      <c r="F181">
        <v>0.10167</v>
      </c>
      <c r="G181">
        <f t="shared" si="11"/>
        <v>0.12317500000000001</v>
      </c>
      <c r="H181">
        <f t="shared" si="9"/>
        <v>1231.75</v>
      </c>
    </row>
    <row r="182" spans="2:8" x14ac:dyDescent="0.3">
      <c r="B182" s="4">
        <f t="shared" si="12"/>
        <v>41604</v>
      </c>
      <c r="C182" s="5">
        <v>1250.75</v>
      </c>
      <c r="D182" s="6">
        <f t="shared" si="10"/>
        <v>41604</v>
      </c>
      <c r="E182">
        <v>6.6669999999999993E-2</v>
      </c>
      <c r="F182">
        <v>9.5000000000000001E-2</v>
      </c>
      <c r="G182">
        <f t="shared" si="11"/>
        <v>0.12507499999999999</v>
      </c>
      <c r="H182">
        <f t="shared" si="9"/>
        <v>1250.75</v>
      </c>
    </row>
    <row r="183" spans="2:8" x14ac:dyDescent="0.3">
      <c r="B183" s="4">
        <f t="shared" si="12"/>
        <v>41605</v>
      </c>
      <c r="C183" s="5">
        <v>1250.75</v>
      </c>
      <c r="D183" s="6">
        <f t="shared" si="10"/>
        <v>41605</v>
      </c>
      <c r="E183">
        <v>7.0000000000000007E-2</v>
      </c>
      <c r="F183">
        <v>9.8330000000000001E-2</v>
      </c>
      <c r="G183">
        <f t="shared" si="11"/>
        <v>0.12507499999999999</v>
      </c>
      <c r="H183">
        <f t="shared" si="9"/>
        <v>1250.75</v>
      </c>
    </row>
    <row r="184" spans="2:8" x14ac:dyDescent="0.3">
      <c r="B184" s="4">
        <f t="shared" si="12"/>
        <v>41606</v>
      </c>
      <c r="C184" s="5">
        <v>1241.75</v>
      </c>
      <c r="D184" s="6">
        <f t="shared" si="10"/>
        <v>41606</v>
      </c>
      <c r="E184">
        <v>6.8330000000000002E-2</v>
      </c>
      <c r="F184">
        <v>0.1</v>
      </c>
      <c r="G184">
        <f t="shared" si="11"/>
        <v>0.12417499999999999</v>
      </c>
      <c r="H184">
        <f t="shared" si="9"/>
        <v>1241.75</v>
      </c>
    </row>
    <row r="185" spans="2:8" x14ac:dyDescent="0.3">
      <c r="B185" s="4">
        <f t="shared" si="12"/>
        <v>41607</v>
      </c>
      <c r="C185" s="5">
        <v>1245</v>
      </c>
      <c r="D185" s="6">
        <f t="shared" si="10"/>
        <v>41607</v>
      </c>
      <c r="E185">
        <v>7.1669999999999998E-2</v>
      </c>
      <c r="F185">
        <v>0.105</v>
      </c>
      <c r="G185">
        <f t="shared" si="11"/>
        <v>0.1245</v>
      </c>
      <c r="H185">
        <f t="shared" si="9"/>
        <v>1245</v>
      </c>
    </row>
    <row r="186" spans="2:8" x14ac:dyDescent="0.3">
      <c r="B186" s="4">
        <v>41610</v>
      </c>
      <c r="C186" s="5">
        <v>1237</v>
      </c>
      <c r="D186" s="6">
        <f t="shared" si="10"/>
        <v>41610</v>
      </c>
      <c r="E186">
        <v>6.6669999999999993E-2</v>
      </c>
      <c r="F186">
        <v>0.105</v>
      </c>
      <c r="G186">
        <f t="shared" si="11"/>
        <v>0.1237</v>
      </c>
      <c r="H186">
        <f t="shared" si="9"/>
        <v>1237</v>
      </c>
    </row>
    <row r="187" spans="2:8" x14ac:dyDescent="0.3">
      <c r="B187" s="4">
        <f t="shared" si="12"/>
        <v>41611</v>
      </c>
      <c r="C187" s="5">
        <v>1219</v>
      </c>
      <c r="D187" s="6">
        <f t="shared" si="10"/>
        <v>41611</v>
      </c>
      <c r="E187">
        <v>0.06</v>
      </c>
      <c r="F187">
        <v>0.1</v>
      </c>
      <c r="G187">
        <f t="shared" si="11"/>
        <v>0.12189999999999999</v>
      </c>
      <c r="H187">
        <f t="shared" si="9"/>
        <v>1219</v>
      </c>
    </row>
    <row r="188" spans="2:8" x14ac:dyDescent="0.3">
      <c r="B188" s="4">
        <v>41612</v>
      </c>
      <c r="C188" s="5">
        <v>1213</v>
      </c>
      <c r="D188" s="6">
        <f t="shared" si="10"/>
        <v>41612</v>
      </c>
      <c r="E188">
        <v>5.833E-2</v>
      </c>
      <c r="F188">
        <v>9.5000000000000001E-2</v>
      </c>
      <c r="G188">
        <f t="shared" si="11"/>
        <v>0.12130000000000001</v>
      </c>
      <c r="H188">
        <f t="shared" si="9"/>
        <v>1213</v>
      </c>
    </row>
    <row r="189" spans="2:8" x14ac:dyDescent="0.3">
      <c r="B189" s="4">
        <f t="shared" si="12"/>
        <v>41613</v>
      </c>
      <c r="C189" s="5">
        <v>1234</v>
      </c>
      <c r="D189" s="6">
        <f t="shared" si="10"/>
        <v>41613</v>
      </c>
      <c r="E189">
        <v>3.5000000000000003E-2</v>
      </c>
      <c r="F189">
        <v>0.06</v>
      </c>
      <c r="G189">
        <f t="shared" si="11"/>
        <v>0.1234</v>
      </c>
      <c r="H189">
        <f t="shared" si="9"/>
        <v>1234</v>
      </c>
    </row>
    <row r="190" spans="2:8" x14ac:dyDescent="0.3">
      <c r="B190" s="4">
        <f t="shared" si="12"/>
        <v>41614</v>
      </c>
      <c r="C190" s="5">
        <v>1231</v>
      </c>
      <c r="D190" s="6">
        <f t="shared" si="10"/>
        <v>41614</v>
      </c>
      <c r="E190">
        <v>6.6699999999999997E-3</v>
      </c>
      <c r="F190">
        <v>2.8330000000000001E-2</v>
      </c>
      <c r="G190">
        <f t="shared" si="11"/>
        <v>0.1231</v>
      </c>
      <c r="H190">
        <f t="shared" si="9"/>
        <v>1231</v>
      </c>
    </row>
    <row r="191" spans="2:8" x14ac:dyDescent="0.3">
      <c r="B191" s="4">
        <v>41617</v>
      </c>
      <c r="C191" s="5">
        <v>1229</v>
      </c>
      <c r="D191" s="6">
        <f t="shared" si="10"/>
        <v>41617</v>
      </c>
      <c r="E191">
        <v>-0.02</v>
      </c>
      <c r="F191">
        <v>0.01</v>
      </c>
      <c r="G191">
        <f t="shared" si="11"/>
        <v>0.1229</v>
      </c>
      <c r="H191">
        <f t="shared" si="9"/>
        <v>1229</v>
      </c>
    </row>
    <row r="192" spans="2:8" x14ac:dyDescent="0.3">
      <c r="B192" s="4">
        <f t="shared" si="12"/>
        <v>41618</v>
      </c>
      <c r="C192" s="5">
        <v>1246</v>
      </c>
      <c r="D192" s="6">
        <f t="shared" si="10"/>
        <v>41618</v>
      </c>
      <c r="E192">
        <v>-0.02</v>
      </c>
      <c r="F192">
        <v>0.01</v>
      </c>
      <c r="G192">
        <f t="shared" si="11"/>
        <v>0.1246</v>
      </c>
      <c r="H192">
        <f t="shared" si="9"/>
        <v>1246</v>
      </c>
    </row>
    <row r="193" spans="2:8" x14ac:dyDescent="0.3">
      <c r="B193" s="4">
        <f t="shared" si="12"/>
        <v>41619</v>
      </c>
      <c r="C193" s="5">
        <v>1255</v>
      </c>
      <c r="D193" s="6">
        <f t="shared" si="10"/>
        <v>41619</v>
      </c>
      <c r="E193">
        <v>-1.6670000000000001E-2</v>
      </c>
      <c r="F193">
        <v>1.333E-2</v>
      </c>
      <c r="G193">
        <f t="shared" si="11"/>
        <v>0.1255</v>
      </c>
      <c r="H193">
        <f t="shared" si="9"/>
        <v>1255</v>
      </c>
    </row>
    <row r="194" spans="2:8" x14ac:dyDescent="0.3">
      <c r="B194" s="4">
        <f t="shared" si="12"/>
        <v>41620</v>
      </c>
      <c r="C194" s="5">
        <v>1243.5</v>
      </c>
      <c r="D194" s="6">
        <f t="shared" si="10"/>
        <v>41620</v>
      </c>
      <c r="E194">
        <v>0</v>
      </c>
      <c r="F194">
        <v>3.1669999999999997E-2</v>
      </c>
    </row>
    <row r="195" spans="2:8" ht="15" thickBot="1" x14ac:dyDescent="0.35">
      <c r="B195" s="4">
        <f t="shared" si="12"/>
        <v>41621</v>
      </c>
      <c r="C195" s="5">
        <v>1222.75</v>
      </c>
      <c r="D195" s="6">
        <f t="shared" si="10"/>
        <v>41621</v>
      </c>
      <c r="E195">
        <v>1.67E-3</v>
      </c>
      <c r="F195">
        <v>3.1669999999999997E-2</v>
      </c>
    </row>
    <row r="196" spans="2:8" ht="15" thickBot="1" x14ac:dyDescent="0.35">
      <c r="B196" s="1" t="s">
        <v>0</v>
      </c>
      <c r="C196" s="2" t="s">
        <v>1</v>
      </c>
      <c r="D196" s="2" t="str">
        <f>B196</f>
        <v>Date</v>
      </c>
      <c r="E196" s="2" t="s">
        <v>5</v>
      </c>
      <c r="F196" s="2" t="s">
        <v>6</v>
      </c>
      <c r="G196" s="2" t="s">
        <v>4</v>
      </c>
      <c r="H196" s="3" t="str">
        <f>C196</f>
        <v>Gold</v>
      </c>
    </row>
    <row r="197" spans="2:8" x14ac:dyDescent="0.3">
      <c r="B197" s="4">
        <v>41624</v>
      </c>
      <c r="C197" s="5">
        <v>1229.5</v>
      </c>
      <c r="D197" s="6">
        <f t="shared" si="10"/>
        <v>41624</v>
      </c>
      <c r="E197">
        <v>3.3300000000000001E-3</v>
      </c>
      <c r="F197">
        <v>3.1669999999999997E-2</v>
      </c>
      <c r="G197">
        <f>H197/1</f>
        <v>1229.5</v>
      </c>
      <c r="H197">
        <f>C197</f>
        <v>1229.5</v>
      </c>
    </row>
    <row r="198" spans="2:8" x14ac:dyDescent="0.3">
      <c r="B198" s="4">
        <f t="shared" si="12"/>
        <v>41625</v>
      </c>
      <c r="C198" s="5">
        <v>1237.25</v>
      </c>
      <c r="D198" s="6">
        <f t="shared" si="10"/>
        <v>41625</v>
      </c>
      <c r="E198">
        <v>6.6699999999999997E-3</v>
      </c>
      <c r="F198">
        <v>3.1669999999999997E-2</v>
      </c>
      <c r="G198">
        <f t="shared" ref="G198:G261" si="13">H198/100000</f>
        <v>1.23725E-2</v>
      </c>
      <c r="H198">
        <f t="shared" ref="H198:H261" si="14">C198</f>
        <v>1237.25</v>
      </c>
    </row>
    <row r="199" spans="2:8" x14ac:dyDescent="0.3">
      <c r="B199" s="4">
        <f t="shared" si="12"/>
        <v>41626</v>
      </c>
      <c r="C199" s="5">
        <v>1233.25</v>
      </c>
      <c r="D199" s="6">
        <f t="shared" si="10"/>
        <v>41626</v>
      </c>
      <c r="E199">
        <v>-5.0000000000000001E-3</v>
      </c>
      <c r="F199">
        <v>2.1669999999999998E-2</v>
      </c>
      <c r="G199">
        <f t="shared" si="13"/>
        <v>1.23325E-2</v>
      </c>
      <c r="H199">
        <f t="shared" si="14"/>
        <v>1233.25</v>
      </c>
    </row>
    <row r="200" spans="2:8" x14ac:dyDescent="0.3">
      <c r="B200" s="4">
        <f t="shared" si="12"/>
        <v>41627</v>
      </c>
      <c r="C200" s="5">
        <v>1205.25</v>
      </c>
      <c r="D200" s="6">
        <f t="shared" ref="D200:D263" si="15">B200</f>
        <v>41627</v>
      </c>
      <c r="E200">
        <v>-0.02</v>
      </c>
      <c r="F200">
        <v>1.6670000000000001E-2</v>
      </c>
      <c r="G200">
        <f t="shared" si="13"/>
        <v>1.2052500000000001E-2</v>
      </c>
      <c r="H200">
        <f t="shared" si="14"/>
        <v>1205.25</v>
      </c>
    </row>
    <row r="201" spans="2:8" x14ac:dyDescent="0.3">
      <c r="B201" s="4">
        <f t="shared" ref="B201" si="16">B200+1</f>
        <v>41628</v>
      </c>
      <c r="C201" s="5">
        <v>1195</v>
      </c>
      <c r="D201" s="6">
        <f t="shared" si="15"/>
        <v>41628</v>
      </c>
      <c r="E201">
        <v>-1.8329999999999999E-2</v>
      </c>
      <c r="F201">
        <v>1.6670000000000001E-2</v>
      </c>
      <c r="G201">
        <f t="shared" si="13"/>
        <v>1.1950000000000001E-2</v>
      </c>
      <c r="H201">
        <f t="shared" si="14"/>
        <v>1195</v>
      </c>
    </row>
    <row r="202" spans="2:8" x14ac:dyDescent="0.3">
      <c r="B202" s="4">
        <v>41631</v>
      </c>
      <c r="C202" s="5">
        <v>1193</v>
      </c>
      <c r="D202" s="6">
        <f t="shared" si="15"/>
        <v>41631</v>
      </c>
      <c r="E202">
        <v>-2.3333E-2</v>
      </c>
      <c r="F202">
        <v>1.333E-2</v>
      </c>
      <c r="G202">
        <f t="shared" si="13"/>
        <v>1.193E-2</v>
      </c>
      <c r="H202">
        <f t="shared" si="14"/>
        <v>1193</v>
      </c>
    </row>
    <row r="203" spans="2:8" x14ac:dyDescent="0.3">
      <c r="B203" s="4">
        <f t="shared" ref="B203" si="17">B202+1</f>
        <v>41632</v>
      </c>
      <c r="C203" s="5">
        <v>1196.5</v>
      </c>
      <c r="D203" s="6">
        <f t="shared" si="15"/>
        <v>41632</v>
      </c>
      <c r="E203">
        <v>-1.8332999999999999E-2</v>
      </c>
      <c r="F203">
        <v>1.4999999999999999E-2</v>
      </c>
      <c r="G203">
        <f t="shared" si="13"/>
        <v>1.1965E-2</v>
      </c>
      <c r="H203">
        <f t="shared" si="14"/>
        <v>1196.5</v>
      </c>
    </row>
    <row r="204" spans="2:8" x14ac:dyDescent="0.3">
      <c r="B204" s="4">
        <v>41635</v>
      </c>
      <c r="C204" s="5">
        <v>1209</v>
      </c>
      <c r="D204" s="6">
        <f t="shared" si="15"/>
        <v>41635</v>
      </c>
      <c r="E204">
        <v>-1.8332999999999999E-2</v>
      </c>
      <c r="F204">
        <v>1.6670000000000001E-2</v>
      </c>
      <c r="G204">
        <f t="shared" si="13"/>
        <v>1.209E-2</v>
      </c>
      <c r="H204">
        <f t="shared" si="14"/>
        <v>1209</v>
      </c>
    </row>
    <row r="205" spans="2:8" x14ac:dyDescent="0.3">
      <c r="B205" s="4">
        <v>41638</v>
      </c>
      <c r="C205" s="5">
        <v>1202</v>
      </c>
      <c r="D205" s="6">
        <f t="shared" si="15"/>
        <v>41638</v>
      </c>
      <c r="E205">
        <v>-1.6E-2</v>
      </c>
      <c r="F205">
        <v>1.2E-2</v>
      </c>
      <c r="G205">
        <f t="shared" si="13"/>
        <v>1.2019999999999999E-2</v>
      </c>
      <c r="H205">
        <f t="shared" si="14"/>
        <v>1202</v>
      </c>
    </row>
    <row r="206" spans="2:8" x14ac:dyDescent="0.3">
      <c r="B206" s="4">
        <v>41639</v>
      </c>
      <c r="C206" s="5">
        <v>1202</v>
      </c>
      <c r="D206" s="6">
        <f t="shared" si="15"/>
        <v>41639</v>
      </c>
      <c r="E206">
        <v>-1.8329999999999999E-2</v>
      </c>
      <c r="F206">
        <v>1.167E-2</v>
      </c>
      <c r="G206">
        <f t="shared" si="13"/>
        <v>1.2019999999999999E-2</v>
      </c>
      <c r="H206">
        <f t="shared" si="14"/>
        <v>1202</v>
      </c>
    </row>
    <row r="207" spans="2:8" x14ac:dyDescent="0.3">
      <c r="B207" s="4">
        <v>41641</v>
      </c>
      <c r="C207" s="5">
        <v>1219.75</v>
      </c>
      <c r="D207" s="6">
        <f t="shared" si="15"/>
        <v>41641</v>
      </c>
      <c r="E207">
        <v>-0.02</v>
      </c>
      <c r="F207">
        <v>6.6699999999999997E-3</v>
      </c>
      <c r="G207">
        <f t="shared" si="13"/>
        <v>1.21975E-2</v>
      </c>
      <c r="H207">
        <f t="shared" si="14"/>
        <v>1219.75</v>
      </c>
    </row>
    <row r="208" spans="2:8" x14ac:dyDescent="0.3">
      <c r="B208" s="4">
        <f>B207+1</f>
        <v>41642</v>
      </c>
      <c r="C208" s="5">
        <v>1232.25</v>
      </c>
      <c r="D208" s="6">
        <f t="shared" si="15"/>
        <v>41642</v>
      </c>
      <c r="E208">
        <v>-1.6670000000000001E-2</v>
      </c>
      <c r="F208">
        <v>0.01</v>
      </c>
      <c r="G208">
        <f t="shared" si="13"/>
        <v>1.23225E-2</v>
      </c>
      <c r="H208">
        <f t="shared" si="14"/>
        <v>1232.25</v>
      </c>
    </row>
    <row r="209" spans="2:8" x14ac:dyDescent="0.3">
      <c r="B209" s="4">
        <v>41645</v>
      </c>
      <c r="C209" s="5">
        <v>1238</v>
      </c>
      <c r="D209" s="6">
        <f t="shared" si="15"/>
        <v>41645</v>
      </c>
      <c r="E209">
        <v>-2.6669999999999999E-2</v>
      </c>
      <c r="F209">
        <v>6.6699999999999997E-3</v>
      </c>
      <c r="G209">
        <f t="shared" si="13"/>
        <v>1.238E-2</v>
      </c>
      <c r="H209">
        <f t="shared" si="14"/>
        <v>1238</v>
      </c>
    </row>
    <row r="210" spans="2:8" x14ac:dyDescent="0.3">
      <c r="B210" s="4">
        <f t="shared" ref="B210:B273" si="18">B209+1</f>
        <v>41646</v>
      </c>
      <c r="C210" s="5">
        <v>1237.5</v>
      </c>
      <c r="D210" s="6">
        <f t="shared" si="15"/>
        <v>41646</v>
      </c>
      <c r="E210">
        <v>-3.5000000000000003E-2</v>
      </c>
      <c r="F210">
        <v>-3.3300000000000001E-3</v>
      </c>
      <c r="G210">
        <f t="shared" si="13"/>
        <v>1.2375000000000001E-2</v>
      </c>
      <c r="H210">
        <f t="shared" si="14"/>
        <v>1237.5</v>
      </c>
    </row>
    <row r="211" spans="2:8" x14ac:dyDescent="0.3">
      <c r="B211" s="4">
        <f t="shared" si="18"/>
        <v>41647</v>
      </c>
      <c r="C211" s="5">
        <v>1226.5</v>
      </c>
      <c r="D211" s="6">
        <f t="shared" si="15"/>
        <v>41647</v>
      </c>
      <c r="E211">
        <v>-0.03</v>
      </c>
      <c r="F211">
        <v>-1.67E-3</v>
      </c>
      <c r="G211">
        <f t="shared" si="13"/>
        <v>1.2265E-2</v>
      </c>
      <c r="H211">
        <f t="shared" si="14"/>
        <v>1226.5</v>
      </c>
    </row>
    <row r="212" spans="2:8" x14ac:dyDescent="0.3">
      <c r="B212" s="4">
        <f t="shared" si="18"/>
        <v>41648</v>
      </c>
      <c r="C212" s="5">
        <v>1226</v>
      </c>
      <c r="D212" s="6">
        <f t="shared" si="15"/>
        <v>41648</v>
      </c>
      <c r="E212">
        <v>-2.333E-2</v>
      </c>
      <c r="F212">
        <v>8.3300000000000006E-3</v>
      </c>
      <c r="G212">
        <f t="shared" si="13"/>
        <v>1.226E-2</v>
      </c>
      <c r="H212">
        <f t="shared" si="14"/>
        <v>1226</v>
      </c>
    </row>
    <row r="213" spans="2:8" x14ac:dyDescent="0.3">
      <c r="B213" s="4">
        <f t="shared" si="18"/>
        <v>41649</v>
      </c>
      <c r="C213" s="5">
        <v>1232</v>
      </c>
      <c r="D213" s="6">
        <f t="shared" si="15"/>
        <v>41649</v>
      </c>
      <c r="E213">
        <v>-1.4999999999999999E-2</v>
      </c>
      <c r="F213">
        <v>1.333E-2</v>
      </c>
      <c r="G213">
        <f t="shared" si="13"/>
        <v>1.2319999999999999E-2</v>
      </c>
      <c r="H213">
        <f t="shared" si="14"/>
        <v>1232</v>
      </c>
    </row>
    <row r="214" spans="2:8" x14ac:dyDescent="0.3">
      <c r="B214" s="4">
        <v>41652</v>
      </c>
      <c r="C214" s="5">
        <v>1246</v>
      </c>
      <c r="D214" s="6">
        <f t="shared" si="15"/>
        <v>41652</v>
      </c>
      <c r="E214">
        <v>-1.333E-2</v>
      </c>
      <c r="F214">
        <v>1.167E-2</v>
      </c>
      <c r="G214">
        <f t="shared" si="13"/>
        <v>1.2460000000000001E-2</v>
      </c>
      <c r="H214">
        <f t="shared" si="14"/>
        <v>1246</v>
      </c>
    </row>
    <row r="215" spans="2:8" x14ac:dyDescent="0.3">
      <c r="B215" s="4">
        <f t="shared" si="18"/>
        <v>41653</v>
      </c>
      <c r="C215" s="5">
        <v>1249</v>
      </c>
      <c r="D215" s="6">
        <f t="shared" si="15"/>
        <v>41653</v>
      </c>
      <c r="E215">
        <v>-8.3300000000000006E-3</v>
      </c>
      <c r="F215">
        <v>0.01</v>
      </c>
      <c r="G215">
        <f t="shared" si="13"/>
        <v>1.2489999999999999E-2</v>
      </c>
      <c r="H215">
        <f t="shared" si="14"/>
        <v>1249</v>
      </c>
    </row>
    <row r="216" spans="2:8" x14ac:dyDescent="0.3">
      <c r="B216" s="4">
        <f t="shared" si="18"/>
        <v>41654</v>
      </c>
      <c r="C216" s="5">
        <v>1238</v>
      </c>
      <c r="D216" s="6">
        <f t="shared" si="15"/>
        <v>41654</v>
      </c>
      <c r="E216">
        <v>-4.0000000000000001E-3</v>
      </c>
      <c r="F216">
        <v>1.7999999999999999E-2</v>
      </c>
      <c r="G216">
        <f t="shared" si="13"/>
        <v>1.238E-2</v>
      </c>
      <c r="H216">
        <f t="shared" si="14"/>
        <v>1238</v>
      </c>
    </row>
    <row r="217" spans="2:8" x14ac:dyDescent="0.3">
      <c r="B217" s="4">
        <f t="shared" si="18"/>
        <v>41655</v>
      </c>
      <c r="C217" s="5">
        <v>1237</v>
      </c>
      <c r="D217" s="6">
        <f t="shared" si="15"/>
        <v>41655</v>
      </c>
      <c r="E217">
        <v>0</v>
      </c>
      <c r="F217">
        <v>2.3333E-2</v>
      </c>
      <c r="G217">
        <f t="shared" si="13"/>
        <v>1.2370000000000001E-2</v>
      </c>
      <c r="H217">
        <f t="shared" si="14"/>
        <v>1237</v>
      </c>
    </row>
    <row r="218" spans="2:8" x14ac:dyDescent="0.3">
      <c r="B218" s="4">
        <f t="shared" si="18"/>
        <v>41656</v>
      </c>
      <c r="C218" s="5">
        <v>1241</v>
      </c>
      <c r="D218" s="6">
        <f t="shared" si="15"/>
        <v>41656</v>
      </c>
      <c r="E218">
        <v>1.4999999999999999E-2</v>
      </c>
      <c r="F218">
        <v>3.6670000000000001E-2</v>
      </c>
      <c r="G218">
        <f t="shared" si="13"/>
        <v>1.2409999999999999E-2</v>
      </c>
      <c r="H218">
        <f t="shared" si="14"/>
        <v>1241</v>
      </c>
    </row>
    <row r="219" spans="2:8" x14ac:dyDescent="0.3">
      <c r="B219" s="4">
        <v>41659</v>
      </c>
      <c r="C219" s="5">
        <v>1254.75</v>
      </c>
      <c r="D219" s="6">
        <f t="shared" si="15"/>
        <v>41659</v>
      </c>
      <c r="E219">
        <v>1.3332999999999999E-2</v>
      </c>
      <c r="F219">
        <v>3.1669999999999997E-2</v>
      </c>
      <c r="G219">
        <f t="shared" si="13"/>
        <v>1.25475E-2</v>
      </c>
      <c r="H219">
        <f t="shared" si="14"/>
        <v>1254.75</v>
      </c>
    </row>
    <row r="220" spans="2:8" x14ac:dyDescent="0.3">
      <c r="B220" s="4">
        <f t="shared" si="18"/>
        <v>41660</v>
      </c>
      <c r="C220" s="5">
        <v>1247.75</v>
      </c>
      <c r="D220" s="6">
        <f t="shared" si="15"/>
        <v>41660</v>
      </c>
      <c r="E220">
        <v>0.01</v>
      </c>
      <c r="F220">
        <v>0.03</v>
      </c>
      <c r="G220">
        <f t="shared" si="13"/>
        <v>1.2477500000000001E-2</v>
      </c>
      <c r="H220">
        <f t="shared" si="14"/>
        <v>1247.75</v>
      </c>
    </row>
    <row r="221" spans="2:8" x14ac:dyDescent="0.3">
      <c r="B221" s="4">
        <f t="shared" si="18"/>
        <v>41661</v>
      </c>
      <c r="C221" s="5">
        <v>1239.5</v>
      </c>
      <c r="D221" s="6">
        <f t="shared" si="15"/>
        <v>41661</v>
      </c>
      <c r="E221">
        <v>4.0000000000000001E-3</v>
      </c>
      <c r="F221">
        <v>2.8000000000000001E-2</v>
      </c>
      <c r="G221">
        <f t="shared" si="13"/>
        <v>1.2395E-2</v>
      </c>
      <c r="H221">
        <f t="shared" si="14"/>
        <v>1239.5</v>
      </c>
    </row>
    <row r="222" spans="2:8" x14ac:dyDescent="0.3">
      <c r="B222" s="4">
        <f t="shared" si="18"/>
        <v>41662</v>
      </c>
      <c r="C222" s="5">
        <v>1244.25</v>
      </c>
      <c r="D222" s="6">
        <f t="shared" si="15"/>
        <v>41662</v>
      </c>
      <c r="E222">
        <v>2.5000000000000001E-2</v>
      </c>
      <c r="F222">
        <v>4.1669999999999999E-2</v>
      </c>
      <c r="G222">
        <f t="shared" si="13"/>
        <v>1.24425E-2</v>
      </c>
      <c r="H222">
        <f t="shared" si="14"/>
        <v>1244.25</v>
      </c>
    </row>
    <row r="223" spans="2:8" x14ac:dyDescent="0.3">
      <c r="B223" s="4">
        <f t="shared" si="18"/>
        <v>41663</v>
      </c>
      <c r="C223" s="5">
        <v>1259.25</v>
      </c>
      <c r="D223" s="6">
        <f t="shared" si="15"/>
        <v>41663</v>
      </c>
      <c r="E223">
        <v>3.3300000000000003E-2</v>
      </c>
      <c r="F223">
        <v>5.1670000000000001E-2</v>
      </c>
      <c r="G223">
        <f t="shared" si="13"/>
        <v>1.25925E-2</v>
      </c>
      <c r="H223">
        <f t="shared" si="14"/>
        <v>1259.25</v>
      </c>
    </row>
    <row r="224" spans="2:8" x14ac:dyDescent="0.3">
      <c r="B224" s="4">
        <v>41666</v>
      </c>
      <c r="C224" s="5">
        <v>1270</v>
      </c>
      <c r="D224" s="6">
        <f t="shared" si="15"/>
        <v>41666</v>
      </c>
      <c r="E224">
        <v>4.6670000000000003E-2</v>
      </c>
      <c r="F224">
        <v>6.2E-2</v>
      </c>
      <c r="G224">
        <f t="shared" si="13"/>
        <v>1.2699999999999999E-2</v>
      </c>
      <c r="H224">
        <f t="shared" si="14"/>
        <v>1270</v>
      </c>
    </row>
    <row r="225" spans="2:8" x14ac:dyDescent="0.3">
      <c r="B225" s="4">
        <f t="shared" si="18"/>
        <v>41667</v>
      </c>
      <c r="C225" s="5">
        <v>1254</v>
      </c>
      <c r="D225" s="6">
        <f t="shared" si="15"/>
        <v>41667</v>
      </c>
      <c r="E225">
        <v>4.1669999999999999E-2</v>
      </c>
      <c r="F225">
        <v>5.833E-2</v>
      </c>
      <c r="G225">
        <f t="shared" si="13"/>
        <v>1.2540000000000001E-2</v>
      </c>
      <c r="H225">
        <f t="shared" si="14"/>
        <v>1254</v>
      </c>
    </row>
    <row r="226" spans="2:8" x14ac:dyDescent="0.3">
      <c r="B226" s="4">
        <f t="shared" si="18"/>
        <v>41668</v>
      </c>
      <c r="C226" s="5">
        <v>1255</v>
      </c>
      <c r="D226" s="6">
        <f t="shared" si="15"/>
        <v>41668</v>
      </c>
      <c r="E226">
        <v>4.8329999999999998E-2</v>
      </c>
      <c r="F226">
        <v>6.8330000000000002E-2</v>
      </c>
      <c r="G226">
        <f t="shared" si="13"/>
        <v>1.255E-2</v>
      </c>
      <c r="H226">
        <f t="shared" si="14"/>
        <v>1255</v>
      </c>
    </row>
    <row r="227" spans="2:8" x14ac:dyDescent="0.3">
      <c r="B227" s="4">
        <f t="shared" si="18"/>
        <v>41669</v>
      </c>
      <c r="C227" s="5">
        <v>1254</v>
      </c>
      <c r="D227" s="6">
        <f t="shared" si="15"/>
        <v>41669</v>
      </c>
      <c r="E227">
        <v>0.05</v>
      </c>
      <c r="F227">
        <v>7.6670000000000002E-2</v>
      </c>
      <c r="G227">
        <f t="shared" si="13"/>
        <v>1.2540000000000001E-2</v>
      </c>
      <c r="H227">
        <f t="shared" si="14"/>
        <v>1254</v>
      </c>
    </row>
    <row r="228" spans="2:8" x14ac:dyDescent="0.3">
      <c r="B228" s="4">
        <f t="shared" si="18"/>
        <v>41670</v>
      </c>
      <c r="C228" s="5">
        <v>1246</v>
      </c>
      <c r="D228" s="6">
        <f t="shared" si="15"/>
        <v>41670</v>
      </c>
      <c r="E228">
        <v>0.04</v>
      </c>
      <c r="F228">
        <v>6.1670000000000003E-2</v>
      </c>
      <c r="G228">
        <f t="shared" si="13"/>
        <v>1.2460000000000001E-2</v>
      </c>
      <c r="H228">
        <f t="shared" si="14"/>
        <v>1246</v>
      </c>
    </row>
    <row r="229" spans="2:8" x14ac:dyDescent="0.3">
      <c r="B229" s="4">
        <v>41673</v>
      </c>
      <c r="C229" s="5">
        <v>1247</v>
      </c>
      <c r="D229" s="6">
        <f t="shared" si="15"/>
        <v>41673</v>
      </c>
      <c r="E229">
        <v>2.8000000000000001E-2</v>
      </c>
      <c r="F229">
        <v>4.5999999999999999E-2</v>
      </c>
      <c r="G229">
        <f t="shared" si="13"/>
        <v>1.247E-2</v>
      </c>
      <c r="H229">
        <f t="shared" si="14"/>
        <v>1247</v>
      </c>
    </row>
    <row r="230" spans="2:8" x14ac:dyDescent="0.3">
      <c r="B230" s="4">
        <f t="shared" si="18"/>
        <v>41674</v>
      </c>
      <c r="C230" s="5">
        <v>1253</v>
      </c>
      <c r="D230" s="6">
        <f t="shared" si="15"/>
        <v>41674</v>
      </c>
      <c r="E230">
        <v>-4.0000000000000001E-3</v>
      </c>
      <c r="F230">
        <v>3.5999999999999997E-2</v>
      </c>
      <c r="G230">
        <f t="shared" si="13"/>
        <v>1.2529999999999999E-2</v>
      </c>
      <c r="H230">
        <f t="shared" si="14"/>
        <v>1253</v>
      </c>
    </row>
    <row r="231" spans="2:8" x14ac:dyDescent="0.3">
      <c r="B231" s="4">
        <f t="shared" si="18"/>
        <v>41675</v>
      </c>
      <c r="C231" s="5">
        <v>1257</v>
      </c>
      <c r="D231" s="6">
        <f t="shared" si="15"/>
        <v>41675</v>
      </c>
      <c r="E231">
        <v>-1.6E-2</v>
      </c>
      <c r="F231">
        <v>2.4E-2</v>
      </c>
      <c r="G231">
        <f t="shared" si="13"/>
        <v>1.257E-2</v>
      </c>
      <c r="H231">
        <f t="shared" si="14"/>
        <v>1257</v>
      </c>
    </row>
    <row r="232" spans="2:8" x14ac:dyDescent="0.3">
      <c r="B232" s="4">
        <f t="shared" si="18"/>
        <v>41676</v>
      </c>
      <c r="C232" s="5">
        <v>1258</v>
      </c>
      <c r="D232" s="6">
        <f t="shared" si="15"/>
        <v>41676</v>
      </c>
      <c r="E232">
        <v>-1.2E-2</v>
      </c>
      <c r="F232">
        <v>0.02</v>
      </c>
      <c r="G232">
        <f t="shared" si="13"/>
        <v>1.2579999999999999E-2</v>
      </c>
      <c r="H232">
        <f t="shared" si="14"/>
        <v>1258</v>
      </c>
    </row>
    <row r="233" spans="2:8" x14ac:dyDescent="0.3">
      <c r="B233" s="4">
        <f t="shared" si="18"/>
        <v>41677</v>
      </c>
      <c r="C233" s="5">
        <v>1260</v>
      </c>
      <c r="D233" s="6">
        <f t="shared" si="15"/>
        <v>41677</v>
      </c>
      <c r="E233">
        <v>-1.4E-2</v>
      </c>
      <c r="F233">
        <v>1.7999999999999999E-2</v>
      </c>
      <c r="G233">
        <f t="shared" si="13"/>
        <v>1.26E-2</v>
      </c>
      <c r="H233">
        <f t="shared" si="14"/>
        <v>1260</v>
      </c>
    </row>
    <row r="234" spans="2:8" x14ac:dyDescent="0.3">
      <c r="B234" s="4">
        <v>41680</v>
      </c>
      <c r="C234" s="5">
        <v>1273.5</v>
      </c>
      <c r="D234" s="6">
        <f t="shared" si="15"/>
        <v>41680</v>
      </c>
      <c r="E234">
        <v>-1.4E-2</v>
      </c>
      <c r="F234">
        <v>1.2E-2</v>
      </c>
      <c r="G234">
        <f t="shared" si="13"/>
        <v>1.2735E-2</v>
      </c>
      <c r="H234">
        <f t="shared" si="14"/>
        <v>1273.5</v>
      </c>
    </row>
    <row r="235" spans="2:8" x14ac:dyDescent="0.3">
      <c r="B235" s="4">
        <f t="shared" si="18"/>
        <v>41681</v>
      </c>
      <c r="C235" s="5">
        <v>1283</v>
      </c>
      <c r="D235" s="6">
        <f t="shared" si="15"/>
        <v>41681</v>
      </c>
      <c r="E235">
        <v>-3.4000000000000002E-2</v>
      </c>
      <c r="F235">
        <v>-4.0000000000000001E-3</v>
      </c>
      <c r="G235">
        <f t="shared" si="13"/>
        <v>1.2829999999999999E-2</v>
      </c>
      <c r="H235">
        <f t="shared" si="14"/>
        <v>1283</v>
      </c>
    </row>
    <row r="236" spans="2:8" x14ac:dyDescent="0.3">
      <c r="B236" s="4">
        <f t="shared" si="18"/>
        <v>41682</v>
      </c>
      <c r="C236" s="5">
        <v>1286.5</v>
      </c>
      <c r="D236" s="6">
        <f t="shared" si="15"/>
        <v>41682</v>
      </c>
      <c r="E236">
        <v>-4.8000000000000001E-2</v>
      </c>
      <c r="F236">
        <v>-1.2E-2</v>
      </c>
      <c r="G236">
        <f t="shared" si="13"/>
        <v>1.2865E-2</v>
      </c>
      <c r="H236">
        <f t="shared" si="14"/>
        <v>1286.5</v>
      </c>
    </row>
    <row r="237" spans="2:8" x14ac:dyDescent="0.3">
      <c r="B237" s="4">
        <f t="shared" si="18"/>
        <v>41683</v>
      </c>
      <c r="C237" s="5">
        <v>1290</v>
      </c>
      <c r="D237" s="6">
        <f t="shared" si="15"/>
        <v>41683</v>
      </c>
      <c r="E237">
        <v>-4.5999999999999999E-2</v>
      </c>
      <c r="F237">
        <v>-0.01</v>
      </c>
      <c r="G237">
        <f t="shared" si="13"/>
        <v>1.29E-2</v>
      </c>
      <c r="H237">
        <f t="shared" si="14"/>
        <v>1290</v>
      </c>
    </row>
    <row r="238" spans="2:8" x14ac:dyDescent="0.3">
      <c r="B238" s="4">
        <f t="shared" si="18"/>
        <v>41684</v>
      </c>
      <c r="C238" s="5">
        <v>1308</v>
      </c>
      <c r="D238" s="6">
        <f t="shared" si="15"/>
        <v>41684</v>
      </c>
      <c r="E238">
        <v>-0.05</v>
      </c>
      <c r="F238">
        <v>-0.01</v>
      </c>
      <c r="G238">
        <f t="shared" si="13"/>
        <v>1.308E-2</v>
      </c>
      <c r="H238">
        <f t="shared" si="14"/>
        <v>1308</v>
      </c>
    </row>
    <row r="239" spans="2:8" x14ac:dyDescent="0.3">
      <c r="B239" s="4">
        <v>41687</v>
      </c>
      <c r="C239" s="5">
        <v>1326</v>
      </c>
      <c r="D239" s="6">
        <f t="shared" si="15"/>
        <v>41687</v>
      </c>
      <c r="E239">
        <v>-0.05</v>
      </c>
      <c r="F239">
        <v>-0.01</v>
      </c>
      <c r="G239">
        <f t="shared" si="13"/>
        <v>1.3259999999999999E-2</v>
      </c>
      <c r="H239">
        <f t="shared" si="14"/>
        <v>1326</v>
      </c>
    </row>
    <row r="240" spans="2:8" x14ac:dyDescent="0.3">
      <c r="B240" s="4">
        <f t="shared" si="18"/>
        <v>41688</v>
      </c>
      <c r="C240" s="5">
        <v>1314</v>
      </c>
      <c r="D240" s="6">
        <f t="shared" si="15"/>
        <v>41688</v>
      </c>
      <c r="E240">
        <v>-5.1999999999999998E-2</v>
      </c>
      <c r="F240">
        <v>-1.4E-2</v>
      </c>
      <c r="G240">
        <f t="shared" si="13"/>
        <v>1.3140000000000001E-2</v>
      </c>
      <c r="H240">
        <f t="shared" si="14"/>
        <v>1314</v>
      </c>
    </row>
    <row r="241" spans="2:8" x14ac:dyDescent="0.3">
      <c r="B241" s="4">
        <f t="shared" si="18"/>
        <v>41689</v>
      </c>
      <c r="C241" s="5">
        <v>1318.75</v>
      </c>
      <c r="D241" s="6">
        <f t="shared" si="15"/>
        <v>41689</v>
      </c>
      <c r="E241">
        <v>-4.8000000000000001E-2</v>
      </c>
      <c r="F241">
        <v>-0.01</v>
      </c>
      <c r="G241">
        <f t="shared" si="13"/>
        <v>1.31875E-2</v>
      </c>
      <c r="H241">
        <f t="shared" si="14"/>
        <v>1318.75</v>
      </c>
    </row>
    <row r="242" spans="2:8" x14ac:dyDescent="0.3">
      <c r="B242" s="4">
        <f t="shared" si="18"/>
        <v>41690</v>
      </c>
      <c r="C242" s="5">
        <v>1314</v>
      </c>
      <c r="D242" s="6">
        <f t="shared" si="15"/>
        <v>41690</v>
      </c>
      <c r="E242">
        <v>-5.1999999999999998E-2</v>
      </c>
      <c r="F242">
        <v>-1.2E-2</v>
      </c>
      <c r="G242">
        <f t="shared" si="13"/>
        <v>1.3140000000000001E-2</v>
      </c>
      <c r="H242">
        <f t="shared" si="14"/>
        <v>1314</v>
      </c>
    </row>
    <row r="243" spans="2:8" x14ac:dyDescent="0.3">
      <c r="B243" s="4">
        <f t="shared" si="18"/>
        <v>41691</v>
      </c>
      <c r="C243" s="5">
        <v>1321</v>
      </c>
      <c r="D243" s="6">
        <f t="shared" si="15"/>
        <v>41691</v>
      </c>
      <c r="E243">
        <v>-5.3999999999999999E-2</v>
      </c>
      <c r="F243">
        <v>-0.01</v>
      </c>
      <c r="G243">
        <f t="shared" si="13"/>
        <v>1.321E-2</v>
      </c>
      <c r="H243">
        <f t="shared" si="14"/>
        <v>1321</v>
      </c>
    </row>
    <row r="244" spans="2:8" x14ac:dyDescent="0.3">
      <c r="B244" s="4">
        <v>41694</v>
      </c>
      <c r="C244" s="5">
        <v>1333</v>
      </c>
      <c r="D244" s="6">
        <f t="shared" si="15"/>
        <v>41694</v>
      </c>
      <c r="E244">
        <v>-0.05</v>
      </c>
      <c r="F244">
        <v>-1.2E-2</v>
      </c>
      <c r="G244">
        <f t="shared" si="13"/>
        <v>1.333E-2</v>
      </c>
      <c r="H244">
        <f t="shared" si="14"/>
        <v>1333</v>
      </c>
    </row>
    <row r="245" spans="2:8" x14ac:dyDescent="0.3">
      <c r="B245" s="4">
        <f t="shared" si="18"/>
        <v>41695</v>
      </c>
      <c r="C245" s="5">
        <v>1333</v>
      </c>
      <c r="D245" s="6">
        <f t="shared" si="15"/>
        <v>41695</v>
      </c>
      <c r="E245">
        <v>-4.5999999999999999E-2</v>
      </c>
      <c r="F245">
        <v>-1.2E-2</v>
      </c>
      <c r="G245">
        <f t="shared" si="13"/>
        <v>1.333E-2</v>
      </c>
      <c r="H245">
        <f t="shared" si="14"/>
        <v>1333</v>
      </c>
    </row>
    <row r="246" spans="2:8" x14ac:dyDescent="0.3">
      <c r="B246" s="4">
        <f t="shared" si="18"/>
        <v>41696</v>
      </c>
      <c r="C246" s="5">
        <v>1340</v>
      </c>
      <c r="D246" s="6">
        <f t="shared" si="15"/>
        <v>41696</v>
      </c>
      <c r="E246">
        <v>-3.7999999999999999E-2</v>
      </c>
      <c r="F246">
        <v>-6.0000000000000001E-3</v>
      </c>
      <c r="G246">
        <f t="shared" si="13"/>
        <v>1.34E-2</v>
      </c>
      <c r="H246">
        <f t="shared" si="14"/>
        <v>1340</v>
      </c>
    </row>
    <row r="247" spans="2:8" x14ac:dyDescent="0.3">
      <c r="B247" s="4">
        <f t="shared" si="18"/>
        <v>41697</v>
      </c>
      <c r="C247" s="5">
        <v>1331</v>
      </c>
      <c r="D247" s="6">
        <f t="shared" si="15"/>
        <v>41697</v>
      </c>
      <c r="E247">
        <v>-2.4E-2</v>
      </c>
      <c r="F247">
        <v>2E-3</v>
      </c>
      <c r="G247">
        <f t="shared" si="13"/>
        <v>1.3310000000000001E-2</v>
      </c>
      <c r="H247">
        <f t="shared" si="14"/>
        <v>1331</v>
      </c>
    </row>
    <row r="248" spans="2:8" x14ac:dyDescent="0.3">
      <c r="B248" s="4">
        <f t="shared" si="18"/>
        <v>41698</v>
      </c>
      <c r="C248" s="5">
        <v>1328</v>
      </c>
      <c r="D248" s="6">
        <f t="shared" si="15"/>
        <v>41698</v>
      </c>
      <c r="E248">
        <v>-1.4E-2</v>
      </c>
      <c r="F248">
        <v>1.6E-2</v>
      </c>
      <c r="G248">
        <f t="shared" si="13"/>
        <v>1.328E-2</v>
      </c>
      <c r="H248">
        <f t="shared" si="14"/>
        <v>1328</v>
      </c>
    </row>
    <row r="249" spans="2:8" x14ac:dyDescent="0.3">
      <c r="B249" s="4">
        <v>41701</v>
      </c>
      <c r="C249" s="5">
        <v>1344</v>
      </c>
      <c r="D249" s="6">
        <f t="shared" si="15"/>
        <v>41701</v>
      </c>
      <c r="E249">
        <v>-1.6E-2</v>
      </c>
      <c r="F249">
        <v>1.7999999999999999E-2</v>
      </c>
      <c r="G249">
        <f t="shared" si="13"/>
        <v>1.3440000000000001E-2</v>
      </c>
      <c r="H249">
        <f t="shared" si="14"/>
        <v>1344</v>
      </c>
    </row>
    <row r="250" spans="2:8" x14ac:dyDescent="0.3">
      <c r="B250" s="4">
        <f t="shared" si="18"/>
        <v>41702</v>
      </c>
      <c r="C250" s="5">
        <v>1340</v>
      </c>
      <c r="D250" s="6">
        <f t="shared" si="15"/>
        <v>41702</v>
      </c>
      <c r="E250">
        <v>-1.4E-2</v>
      </c>
      <c r="F250">
        <v>2.1999999999999999E-2</v>
      </c>
      <c r="G250">
        <f t="shared" si="13"/>
        <v>1.34E-2</v>
      </c>
      <c r="H250">
        <f t="shared" si="14"/>
        <v>1340</v>
      </c>
    </row>
    <row r="251" spans="2:8" x14ac:dyDescent="0.3">
      <c r="B251" s="4">
        <f t="shared" si="18"/>
        <v>41703</v>
      </c>
      <c r="C251" s="5">
        <v>1333</v>
      </c>
      <c r="D251" s="6">
        <f t="shared" si="15"/>
        <v>41703</v>
      </c>
      <c r="E251">
        <v>-4.0000000000000001E-3</v>
      </c>
      <c r="F251">
        <v>2.1999999999999999E-2</v>
      </c>
      <c r="G251">
        <f t="shared" si="13"/>
        <v>1.333E-2</v>
      </c>
      <c r="H251">
        <f t="shared" si="14"/>
        <v>1333</v>
      </c>
    </row>
    <row r="252" spans="2:8" x14ac:dyDescent="0.3">
      <c r="B252" s="4">
        <f t="shared" si="18"/>
        <v>41704</v>
      </c>
      <c r="C252" s="5">
        <v>1334</v>
      </c>
      <c r="D252" s="6">
        <f t="shared" si="15"/>
        <v>41704</v>
      </c>
      <c r="E252">
        <v>6.0000000000000001E-3</v>
      </c>
      <c r="F252">
        <v>2.1999999999999999E-2</v>
      </c>
      <c r="G252">
        <f t="shared" si="13"/>
        <v>1.3339999999999999E-2</v>
      </c>
      <c r="H252">
        <f t="shared" si="14"/>
        <v>1334</v>
      </c>
    </row>
    <row r="253" spans="2:8" x14ac:dyDescent="0.3">
      <c r="B253" s="4">
        <f t="shared" si="18"/>
        <v>41705</v>
      </c>
      <c r="C253" s="5">
        <v>1348</v>
      </c>
      <c r="D253" s="6">
        <f t="shared" si="15"/>
        <v>41705</v>
      </c>
      <c r="E253">
        <v>1.2E-2</v>
      </c>
      <c r="F253">
        <v>0.03</v>
      </c>
      <c r="G253">
        <f t="shared" si="13"/>
        <v>1.3480000000000001E-2</v>
      </c>
      <c r="H253">
        <f t="shared" si="14"/>
        <v>1348</v>
      </c>
    </row>
    <row r="254" spans="2:8" x14ac:dyDescent="0.3">
      <c r="B254" s="4">
        <v>41708</v>
      </c>
      <c r="C254" s="5">
        <v>1334</v>
      </c>
      <c r="D254" s="6">
        <f t="shared" si="15"/>
        <v>41708</v>
      </c>
      <c r="E254">
        <v>0.02</v>
      </c>
      <c r="F254">
        <v>3.7999999999999999E-2</v>
      </c>
      <c r="G254">
        <f t="shared" si="13"/>
        <v>1.3339999999999999E-2</v>
      </c>
      <c r="H254">
        <f t="shared" si="14"/>
        <v>1334</v>
      </c>
    </row>
    <row r="255" spans="2:8" x14ac:dyDescent="0.3">
      <c r="B255" s="4">
        <f t="shared" si="18"/>
        <v>41709</v>
      </c>
      <c r="C255" s="5">
        <v>1348</v>
      </c>
      <c r="D255" s="6">
        <f t="shared" si="15"/>
        <v>41709</v>
      </c>
      <c r="E255">
        <v>0.02</v>
      </c>
      <c r="F255">
        <v>0.03</v>
      </c>
      <c r="G255">
        <f t="shared" si="13"/>
        <v>1.3480000000000001E-2</v>
      </c>
      <c r="H255">
        <f t="shared" si="14"/>
        <v>1348</v>
      </c>
    </row>
    <row r="256" spans="2:8" x14ac:dyDescent="0.3">
      <c r="B256" s="4">
        <f t="shared" si="18"/>
        <v>41710</v>
      </c>
      <c r="C256" s="5">
        <v>1355</v>
      </c>
      <c r="D256" s="6">
        <f t="shared" si="15"/>
        <v>41710</v>
      </c>
      <c r="E256">
        <v>7.4999999999999997E-3</v>
      </c>
      <c r="F256">
        <v>2.5000000000000001E-2</v>
      </c>
      <c r="G256">
        <f t="shared" si="13"/>
        <v>1.355E-2</v>
      </c>
      <c r="H256">
        <f t="shared" si="14"/>
        <v>1355</v>
      </c>
    </row>
    <row r="257" spans="2:8" x14ac:dyDescent="0.3">
      <c r="B257" s="4">
        <f t="shared" si="18"/>
        <v>41711</v>
      </c>
      <c r="C257" s="5">
        <v>1371</v>
      </c>
      <c r="D257" s="6">
        <f t="shared" si="15"/>
        <v>41711</v>
      </c>
      <c r="E257">
        <v>1.2500000000000001E-2</v>
      </c>
      <c r="F257">
        <v>0.03</v>
      </c>
      <c r="G257">
        <f t="shared" si="13"/>
        <v>1.371E-2</v>
      </c>
      <c r="H257">
        <f t="shared" si="14"/>
        <v>1371</v>
      </c>
    </row>
    <row r="258" spans="2:8" x14ac:dyDescent="0.3">
      <c r="B258" s="4">
        <f t="shared" si="18"/>
        <v>41712</v>
      </c>
      <c r="C258" s="5">
        <v>1370</v>
      </c>
      <c r="D258" s="6">
        <f t="shared" si="15"/>
        <v>41712</v>
      </c>
      <c r="E258">
        <v>1.6E-2</v>
      </c>
      <c r="F258">
        <v>3.4000000000000002E-2</v>
      </c>
      <c r="G258">
        <f t="shared" si="13"/>
        <v>1.37E-2</v>
      </c>
      <c r="H258">
        <f t="shared" si="14"/>
        <v>1370</v>
      </c>
    </row>
    <row r="259" spans="2:8" x14ac:dyDescent="0.3">
      <c r="B259" s="4">
        <v>41715</v>
      </c>
      <c r="C259" s="5">
        <v>1379</v>
      </c>
      <c r="D259" s="6">
        <f t="shared" si="15"/>
        <v>41715</v>
      </c>
      <c r="E259">
        <v>3.7999999999999999E-2</v>
      </c>
      <c r="F259">
        <v>5.8000000000000003E-2</v>
      </c>
      <c r="G259">
        <f t="shared" si="13"/>
        <v>1.379E-2</v>
      </c>
      <c r="H259">
        <f t="shared" si="14"/>
        <v>1379</v>
      </c>
    </row>
    <row r="260" spans="2:8" x14ac:dyDescent="0.3">
      <c r="B260" s="4">
        <f t="shared" si="18"/>
        <v>41716</v>
      </c>
      <c r="C260" s="5">
        <v>1362</v>
      </c>
      <c r="D260" s="6">
        <f t="shared" si="15"/>
        <v>41716</v>
      </c>
      <c r="E260">
        <v>4.3999999999999997E-2</v>
      </c>
      <c r="F260">
        <v>7.0000000000000007E-2</v>
      </c>
      <c r="G260">
        <f t="shared" si="13"/>
        <v>1.362E-2</v>
      </c>
      <c r="H260">
        <f t="shared" si="14"/>
        <v>1362</v>
      </c>
    </row>
    <row r="261" spans="2:8" x14ac:dyDescent="0.3">
      <c r="B261" s="4">
        <f t="shared" si="18"/>
        <v>41717</v>
      </c>
      <c r="C261" s="5">
        <v>1346</v>
      </c>
      <c r="D261" s="6">
        <f t="shared" si="15"/>
        <v>41717</v>
      </c>
      <c r="E261">
        <v>0.05</v>
      </c>
      <c r="F261">
        <v>7.0000000000000007E-2</v>
      </c>
      <c r="G261">
        <f t="shared" si="13"/>
        <v>1.346E-2</v>
      </c>
      <c r="H261">
        <f t="shared" si="14"/>
        <v>1346</v>
      </c>
    </row>
    <row r="262" spans="2:8" x14ac:dyDescent="0.3">
      <c r="B262" s="4">
        <f t="shared" si="18"/>
        <v>41718</v>
      </c>
      <c r="C262" s="5">
        <v>1327</v>
      </c>
      <c r="D262" s="6">
        <f t="shared" si="15"/>
        <v>41718</v>
      </c>
      <c r="E262">
        <v>7.8E-2</v>
      </c>
      <c r="F262">
        <v>0.1</v>
      </c>
      <c r="G262">
        <f t="shared" ref="G262:G282" si="19">H262/100000</f>
        <v>1.3270000000000001E-2</v>
      </c>
      <c r="H262">
        <f t="shared" ref="H262:H282" si="20">C262</f>
        <v>1327</v>
      </c>
    </row>
    <row r="263" spans="2:8" x14ac:dyDescent="0.3">
      <c r="B263" s="4">
        <f t="shared" si="18"/>
        <v>41719</v>
      </c>
      <c r="C263" s="5">
        <v>1338.5</v>
      </c>
      <c r="D263" s="6">
        <f t="shared" si="15"/>
        <v>41719</v>
      </c>
      <c r="E263">
        <v>0.10199999999999999</v>
      </c>
      <c r="F263">
        <v>0.122</v>
      </c>
      <c r="G263">
        <f t="shared" si="19"/>
        <v>1.3384999999999999E-2</v>
      </c>
      <c r="H263">
        <f t="shared" si="20"/>
        <v>1338.5</v>
      </c>
    </row>
    <row r="264" spans="2:8" x14ac:dyDescent="0.3">
      <c r="B264" s="4">
        <v>41722</v>
      </c>
      <c r="C264" s="5">
        <v>1322</v>
      </c>
      <c r="D264" s="6">
        <f t="shared" ref="D264:D282" si="21">B264</f>
        <v>41722</v>
      </c>
      <c r="E264">
        <v>0.10199999999999999</v>
      </c>
      <c r="F264">
        <v>0.11600000000000001</v>
      </c>
      <c r="G264">
        <f t="shared" si="19"/>
        <v>1.3220000000000001E-2</v>
      </c>
      <c r="H264">
        <f t="shared" si="20"/>
        <v>1322</v>
      </c>
    </row>
    <row r="265" spans="2:8" x14ac:dyDescent="0.3">
      <c r="B265" s="4">
        <f t="shared" si="18"/>
        <v>41723</v>
      </c>
      <c r="C265" s="5">
        <v>1315</v>
      </c>
      <c r="D265" s="6">
        <f t="shared" si="21"/>
        <v>41723</v>
      </c>
      <c r="E265">
        <v>7.7499999999999999E-2</v>
      </c>
      <c r="F265">
        <v>9.2499999999999999E-2</v>
      </c>
      <c r="G265">
        <f t="shared" si="19"/>
        <v>1.315E-2</v>
      </c>
      <c r="H265">
        <f t="shared" si="20"/>
        <v>1315</v>
      </c>
    </row>
    <row r="266" spans="2:8" x14ac:dyDescent="0.3">
      <c r="B266" s="4">
        <f t="shared" si="18"/>
        <v>41724</v>
      </c>
      <c r="C266" s="5">
        <v>1314.5</v>
      </c>
      <c r="D266" s="6">
        <f t="shared" si="21"/>
        <v>41724</v>
      </c>
      <c r="E266">
        <v>6.8000000000000005E-2</v>
      </c>
      <c r="F266">
        <v>8.4000000000000005E-2</v>
      </c>
      <c r="G266">
        <f t="shared" si="19"/>
        <v>1.3145E-2</v>
      </c>
      <c r="H266">
        <f t="shared" si="20"/>
        <v>1314.5</v>
      </c>
    </row>
    <row r="267" spans="2:8" x14ac:dyDescent="0.3">
      <c r="B267" s="4">
        <f t="shared" si="18"/>
        <v>41725</v>
      </c>
      <c r="C267" s="5">
        <v>1295</v>
      </c>
      <c r="D267" s="6">
        <f t="shared" si="21"/>
        <v>41725</v>
      </c>
      <c r="E267">
        <v>7.1999999999999995E-2</v>
      </c>
      <c r="F267">
        <v>0.09</v>
      </c>
      <c r="G267">
        <f t="shared" si="19"/>
        <v>1.295E-2</v>
      </c>
      <c r="H267">
        <f t="shared" si="20"/>
        <v>1295</v>
      </c>
    </row>
    <row r="268" spans="2:8" x14ac:dyDescent="0.3">
      <c r="B268" s="4">
        <f t="shared" si="18"/>
        <v>41726</v>
      </c>
      <c r="C268" s="5">
        <v>1296</v>
      </c>
      <c r="D268" s="6">
        <f t="shared" si="21"/>
        <v>41726</v>
      </c>
      <c r="E268">
        <v>8.4000000000000005E-2</v>
      </c>
      <c r="F268">
        <v>0.10199999999999999</v>
      </c>
      <c r="G268">
        <f t="shared" si="19"/>
        <v>1.2959999999999999E-2</v>
      </c>
      <c r="H268">
        <f t="shared" si="20"/>
        <v>1296</v>
      </c>
    </row>
    <row r="269" spans="2:8" x14ac:dyDescent="0.3">
      <c r="B269" s="4">
        <v>41729</v>
      </c>
      <c r="C269" s="5">
        <v>1294</v>
      </c>
      <c r="D269" s="6">
        <f t="shared" si="21"/>
        <v>41729</v>
      </c>
      <c r="E269">
        <v>7.5999999999999998E-2</v>
      </c>
      <c r="F269">
        <v>9.4E-2</v>
      </c>
      <c r="G269">
        <f t="shared" si="19"/>
        <v>1.294E-2</v>
      </c>
      <c r="H269">
        <f t="shared" si="20"/>
        <v>1294</v>
      </c>
    </row>
    <row r="270" spans="2:8" x14ac:dyDescent="0.3">
      <c r="B270" s="4">
        <f t="shared" si="18"/>
        <v>41730</v>
      </c>
      <c r="C270" s="5">
        <v>1286</v>
      </c>
      <c r="D270" s="6">
        <f t="shared" si="21"/>
        <v>41730</v>
      </c>
      <c r="E270">
        <v>7.3999999999999996E-2</v>
      </c>
      <c r="F270">
        <v>9.4E-2</v>
      </c>
      <c r="G270">
        <f t="shared" si="19"/>
        <v>1.286E-2</v>
      </c>
      <c r="H270">
        <f t="shared" si="20"/>
        <v>1286</v>
      </c>
    </row>
    <row r="271" spans="2:8" x14ac:dyDescent="0.3">
      <c r="B271" s="4">
        <f t="shared" si="18"/>
        <v>41731</v>
      </c>
      <c r="C271" s="5">
        <v>1285</v>
      </c>
      <c r="D271" s="6">
        <f t="shared" si="21"/>
        <v>41731</v>
      </c>
      <c r="E271">
        <v>0.02</v>
      </c>
      <c r="F271">
        <v>3.7999999999999999E-2</v>
      </c>
      <c r="G271">
        <f t="shared" si="19"/>
        <v>1.285E-2</v>
      </c>
      <c r="H271">
        <f t="shared" si="20"/>
        <v>1285</v>
      </c>
    </row>
    <row r="272" spans="2:8" x14ac:dyDescent="0.3">
      <c r="B272" s="4">
        <f t="shared" si="18"/>
        <v>41732</v>
      </c>
      <c r="C272" s="5">
        <v>1287</v>
      </c>
      <c r="D272" s="6">
        <f t="shared" si="21"/>
        <v>41732</v>
      </c>
      <c r="E272">
        <v>-4.0000000000000001E-3</v>
      </c>
      <c r="F272">
        <v>2.8000000000000001E-2</v>
      </c>
      <c r="G272">
        <f t="shared" si="19"/>
        <v>1.2869999999999999E-2</v>
      </c>
      <c r="H272">
        <f t="shared" si="20"/>
        <v>1287</v>
      </c>
    </row>
    <row r="273" spans="2:8" x14ac:dyDescent="0.3">
      <c r="B273" s="4">
        <f t="shared" si="18"/>
        <v>41733</v>
      </c>
      <c r="C273" s="5">
        <v>1293</v>
      </c>
      <c r="D273" s="6">
        <f t="shared" si="21"/>
        <v>41733</v>
      </c>
      <c r="E273">
        <v>-1.4E-2</v>
      </c>
      <c r="F273">
        <v>2.1999999999999999E-2</v>
      </c>
      <c r="G273">
        <f t="shared" si="19"/>
        <v>1.2930000000000001E-2</v>
      </c>
      <c r="H273">
        <f t="shared" si="20"/>
        <v>1293</v>
      </c>
    </row>
    <row r="274" spans="2:8" x14ac:dyDescent="0.3">
      <c r="B274" s="4">
        <v>41736</v>
      </c>
      <c r="C274" s="5">
        <v>1299</v>
      </c>
      <c r="D274" s="6">
        <f t="shared" si="21"/>
        <v>41736</v>
      </c>
      <c r="E274">
        <v>-1.2E-2</v>
      </c>
      <c r="F274">
        <v>2.4E-2</v>
      </c>
      <c r="G274">
        <f t="shared" si="19"/>
        <v>1.299E-2</v>
      </c>
      <c r="H274">
        <f t="shared" si="20"/>
        <v>1299</v>
      </c>
    </row>
    <row r="275" spans="2:8" x14ac:dyDescent="0.3">
      <c r="B275" s="4">
        <f t="shared" ref="B275:B278" si="22">B274+1</f>
        <v>41737</v>
      </c>
      <c r="C275" s="5">
        <v>1315</v>
      </c>
      <c r="D275" s="6">
        <f t="shared" si="21"/>
        <v>41737</v>
      </c>
      <c r="E275">
        <v>-1.2E-2</v>
      </c>
      <c r="F275">
        <v>2.5999999999999999E-2</v>
      </c>
      <c r="G275">
        <f t="shared" si="19"/>
        <v>1.315E-2</v>
      </c>
      <c r="H275">
        <f t="shared" si="20"/>
        <v>1315</v>
      </c>
    </row>
    <row r="276" spans="2:8" x14ac:dyDescent="0.3">
      <c r="B276" s="4">
        <f t="shared" si="22"/>
        <v>41738</v>
      </c>
      <c r="C276" s="5">
        <v>1310</v>
      </c>
      <c r="D276" s="6">
        <f t="shared" si="21"/>
        <v>41738</v>
      </c>
      <c r="E276">
        <v>6.0000000000000001E-3</v>
      </c>
      <c r="F276">
        <v>0.03</v>
      </c>
      <c r="G276">
        <f t="shared" si="19"/>
        <v>1.3100000000000001E-2</v>
      </c>
      <c r="H276">
        <f t="shared" si="20"/>
        <v>1310</v>
      </c>
    </row>
    <row r="277" spans="2:8" x14ac:dyDescent="0.3">
      <c r="B277" s="4">
        <f t="shared" si="22"/>
        <v>41739</v>
      </c>
      <c r="C277" s="5">
        <v>1321.5</v>
      </c>
      <c r="D277" s="6">
        <f t="shared" si="21"/>
        <v>41739</v>
      </c>
      <c r="E277">
        <v>-2E-3</v>
      </c>
      <c r="F277">
        <v>2.1999999999999999E-2</v>
      </c>
      <c r="G277">
        <f t="shared" si="19"/>
        <v>1.3214999999999999E-2</v>
      </c>
      <c r="H277">
        <f t="shared" si="20"/>
        <v>1321.5</v>
      </c>
    </row>
    <row r="278" spans="2:8" x14ac:dyDescent="0.3">
      <c r="B278" s="4">
        <f t="shared" si="22"/>
        <v>41740</v>
      </c>
      <c r="C278" s="5">
        <v>1317.25</v>
      </c>
      <c r="D278" s="6">
        <f t="shared" si="21"/>
        <v>41740</v>
      </c>
      <c r="E278">
        <v>-2.4E-2</v>
      </c>
      <c r="F278">
        <v>4.0000000000000001E-3</v>
      </c>
      <c r="G278">
        <f t="shared" si="19"/>
        <v>1.31725E-2</v>
      </c>
      <c r="H278">
        <f t="shared" si="20"/>
        <v>1317.25</v>
      </c>
    </row>
    <row r="279" spans="2:8" x14ac:dyDescent="0.3">
      <c r="B279" s="4">
        <v>41743</v>
      </c>
      <c r="C279" s="5">
        <v>1324.5</v>
      </c>
      <c r="D279" s="6">
        <f t="shared" si="21"/>
        <v>41743</v>
      </c>
      <c r="E279" s="8">
        <v>-5.6000000000000001E-2</v>
      </c>
      <c r="F279" s="8">
        <v>-2.4E-2</v>
      </c>
      <c r="G279">
        <f t="shared" si="19"/>
        <v>1.3245E-2</v>
      </c>
      <c r="H279">
        <f t="shared" si="20"/>
        <v>1324.5</v>
      </c>
    </row>
    <row r="280" spans="2:8" x14ac:dyDescent="0.3">
      <c r="B280" s="4">
        <v>41744</v>
      </c>
      <c r="C280" s="5">
        <v>1311.5</v>
      </c>
      <c r="D280" s="6">
        <f t="shared" si="21"/>
        <v>41744</v>
      </c>
      <c r="E280" s="8">
        <v>-7.8E-2</v>
      </c>
      <c r="F280" s="8">
        <v>-3.5999999999999997E-2</v>
      </c>
      <c r="G280">
        <f t="shared" si="19"/>
        <v>1.3115E-2</v>
      </c>
      <c r="H280">
        <f t="shared" si="20"/>
        <v>1311.5</v>
      </c>
    </row>
    <row r="281" spans="2:8" x14ac:dyDescent="0.3">
      <c r="B281" s="4">
        <f>B280+1</f>
        <v>41745</v>
      </c>
      <c r="C281" s="5">
        <v>1299</v>
      </c>
      <c r="D281" s="6">
        <f t="shared" si="21"/>
        <v>41745</v>
      </c>
      <c r="E281" s="8">
        <v>-0.108</v>
      </c>
      <c r="F281" s="8">
        <v>-5.8000000000000003E-2</v>
      </c>
      <c r="G281">
        <f t="shared" si="19"/>
        <v>1.299E-2</v>
      </c>
      <c r="H281">
        <f t="shared" si="20"/>
        <v>1299</v>
      </c>
    </row>
    <row r="282" spans="2:8" x14ac:dyDescent="0.3">
      <c r="B282" s="4">
        <f t="shared" ref="B282:B288" si="23">B281+1</f>
        <v>41746</v>
      </c>
      <c r="C282" s="5">
        <v>1299.27</v>
      </c>
      <c r="D282" s="6">
        <f t="shared" si="21"/>
        <v>41746</v>
      </c>
      <c r="E282" s="8">
        <v>-0.11799999999999999</v>
      </c>
      <c r="F282" s="8">
        <v>-5.8000000000000003E-2</v>
      </c>
      <c r="G282">
        <f t="shared" si="19"/>
        <v>1.2992699999999999E-2</v>
      </c>
      <c r="H282">
        <f t="shared" si="20"/>
        <v>1299.27</v>
      </c>
    </row>
    <row r="283" spans="2:8" x14ac:dyDescent="0.3">
      <c r="B283" s="4">
        <f t="shared" si="23"/>
        <v>41747</v>
      </c>
    </row>
    <row r="284" spans="2:8" x14ac:dyDescent="0.3">
      <c r="B284" s="4">
        <f t="shared" si="23"/>
        <v>41748</v>
      </c>
    </row>
    <row r="285" spans="2:8" x14ac:dyDescent="0.3">
      <c r="B285" s="4">
        <f t="shared" si="23"/>
        <v>41749</v>
      </c>
    </row>
    <row r="286" spans="2:8" x14ac:dyDescent="0.3">
      <c r="B286" s="4">
        <f t="shared" si="23"/>
        <v>41750</v>
      </c>
    </row>
    <row r="287" spans="2:8" x14ac:dyDescent="0.3">
      <c r="B287" s="4">
        <f t="shared" si="23"/>
        <v>41751</v>
      </c>
    </row>
    <row r="288" spans="2:8" x14ac:dyDescent="0.3">
      <c r="B288" s="4">
        <f t="shared" si="23"/>
        <v>41752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2:I315"/>
  <sheetViews>
    <sheetView tabSelected="1" topLeftCell="A265" zoomScale="40" zoomScaleNormal="40" workbookViewId="0">
      <selection activeCell="K343" sqref="K343"/>
    </sheetView>
  </sheetViews>
  <sheetFormatPr defaultRowHeight="14.4" x14ac:dyDescent="0.3"/>
  <cols>
    <col min="3" max="3" width="15.33203125" customWidth="1"/>
    <col min="5" max="5" width="12.44140625" customWidth="1"/>
  </cols>
  <sheetData>
    <row r="32" ht="15" thickBot="1" x14ac:dyDescent="0.35"/>
    <row r="33" spans="3:9" ht="15" thickBot="1" x14ac:dyDescent="0.35">
      <c r="C33" s="1" t="s">
        <v>0</v>
      </c>
      <c r="D33" s="2" t="s">
        <v>1</v>
      </c>
      <c r="E33" s="2" t="str">
        <f>C33</f>
        <v>Date</v>
      </c>
      <c r="F33" s="2" t="s">
        <v>2</v>
      </c>
      <c r="G33" s="2" t="s">
        <v>3</v>
      </c>
      <c r="H33" s="2" t="s">
        <v>4</v>
      </c>
      <c r="I33" s="3" t="str">
        <f>D33</f>
        <v>Gold</v>
      </c>
    </row>
    <row r="34" spans="3:9" x14ac:dyDescent="0.3">
      <c r="C34" s="4">
        <v>41351</v>
      </c>
      <c r="D34" s="12">
        <v>1599.5</v>
      </c>
      <c r="E34" s="6">
        <f>C34</f>
        <v>41351</v>
      </c>
      <c r="F34">
        <v>0.15833</v>
      </c>
      <c r="G34">
        <v>0.2</v>
      </c>
      <c r="H34">
        <f>I34/10000</f>
        <v>0.15995000000000001</v>
      </c>
      <c r="I34">
        <f t="shared" ref="I34:I97" si="0">D34</f>
        <v>1599.5</v>
      </c>
    </row>
    <row r="35" spans="3:9" x14ac:dyDescent="0.3">
      <c r="C35" s="4">
        <f>C34+1</f>
        <v>41352</v>
      </c>
      <c r="D35" s="12">
        <v>1602.5</v>
      </c>
      <c r="E35" s="6">
        <f t="shared" ref="E35:E98" si="1">C35</f>
        <v>41352</v>
      </c>
      <c r="F35">
        <v>0.18167</v>
      </c>
      <c r="G35">
        <v>0.19833000000000001</v>
      </c>
      <c r="H35">
        <f t="shared" ref="H35:H98" si="2">I35/10000</f>
        <v>0.16025</v>
      </c>
      <c r="I35">
        <f t="shared" si="0"/>
        <v>1602.5</v>
      </c>
    </row>
    <row r="36" spans="3:9" x14ac:dyDescent="0.3">
      <c r="C36" s="4">
        <f t="shared" ref="C36:C99" si="3">C35+1</f>
        <v>41353</v>
      </c>
      <c r="D36" s="12">
        <v>1611.5</v>
      </c>
      <c r="E36" s="6">
        <f t="shared" si="1"/>
        <v>41353</v>
      </c>
      <c r="F36">
        <v>0.19400000000000001</v>
      </c>
      <c r="G36">
        <v>0.23</v>
      </c>
      <c r="H36">
        <f t="shared" si="2"/>
        <v>0.16114999999999999</v>
      </c>
      <c r="I36">
        <f t="shared" si="0"/>
        <v>1611.5</v>
      </c>
    </row>
    <row r="37" spans="3:9" x14ac:dyDescent="0.3">
      <c r="C37" s="4">
        <f t="shared" si="3"/>
        <v>41354</v>
      </c>
      <c r="D37" s="12">
        <v>1609</v>
      </c>
      <c r="E37" s="6">
        <f t="shared" si="1"/>
        <v>41354</v>
      </c>
      <c r="F37">
        <v>0.19833000000000001</v>
      </c>
      <c r="G37">
        <v>0.245</v>
      </c>
      <c r="H37">
        <f t="shared" si="2"/>
        <v>0.16089999999999999</v>
      </c>
      <c r="I37">
        <f t="shared" si="0"/>
        <v>1609</v>
      </c>
    </row>
    <row r="38" spans="3:9" x14ac:dyDescent="0.3">
      <c r="C38" s="4">
        <f t="shared" si="3"/>
        <v>41355</v>
      </c>
      <c r="D38" s="12">
        <v>1611.5</v>
      </c>
      <c r="E38" s="6">
        <f t="shared" si="1"/>
        <v>41355</v>
      </c>
      <c r="F38">
        <v>0.2</v>
      </c>
      <c r="G38">
        <v>0.25</v>
      </c>
      <c r="H38">
        <f t="shared" si="2"/>
        <v>0.16114999999999999</v>
      </c>
      <c r="I38">
        <f t="shared" si="0"/>
        <v>1611.5</v>
      </c>
    </row>
    <row r="39" spans="3:9" x14ac:dyDescent="0.3">
      <c r="C39" s="4">
        <v>41358</v>
      </c>
      <c r="D39" s="12">
        <v>1602.25</v>
      </c>
      <c r="E39" s="6">
        <f t="shared" si="1"/>
        <v>41358</v>
      </c>
      <c r="F39">
        <v>0.2</v>
      </c>
      <c r="G39">
        <v>0.25333</v>
      </c>
      <c r="H39">
        <f t="shared" si="2"/>
        <v>0.16022500000000001</v>
      </c>
      <c r="I39">
        <f t="shared" si="0"/>
        <v>1602.25</v>
      </c>
    </row>
    <row r="40" spans="3:9" x14ac:dyDescent="0.3">
      <c r="C40" s="4">
        <f t="shared" si="3"/>
        <v>41359</v>
      </c>
      <c r="D40" s="12">
        <v>1597.25</v>
      </c>
      <c r="E40" s="6">
        <f t="shared" si="1"/>
        <v>41359</v>
      </c>
      <c r="F40">
        <v>0.20666999999999999</v>
      </c>
      <c r="G40">
        <v>0.25667000000000001</v>
      </c>
      <c r="H40">
        <f t="shared" si="2"/>
        <v>0.15972500000000001</v>
      </c>
      <c r="I40">
        <f t="shared" si="0"/>
        <v>1597.25</v>
      </c>
    </row>
    <row r="41" spans="3:9" x14ac:dyDescent="0.3">
      <c r="C41" s="4">
        <f t="shared" si="3"/>
        <v>41360</v>
      </c>
      <c r="D41" s="12">
        <v>1591</v>
      </c>
      <c r="E41" s="6">
        <f t="shared" si="1"/>
        <v>41360</v>
      </c>
      <c r="F41">
        <v>0.22667000000000001</v>
      </c>
      <c r="G41">
        <v>0.25833</v>
      </c>
      <c r="H41">
        <f t="shared" si="2"/>
        <v>0.15909999999999999</v>
      </c>
      <c r="I41">
        <f t="shared" si="0"/>
        <v>1591</v>
      </c>
    </row>
    <row r="42" spans="3:9" x14ac:dyDescent="0.3">
      <c r="C42" s="4">
        <f t="shared" si="3"/>
        <v>41361</v>
      </c>
      <c r="D42" s="12">
        <v>1602.5</v>
      </c>
      <c r="E42" s="6">
        <f t="shared" si="1"/>
        <v>41361</v>
      </c>
      <c r="F42">
        <v>0.24167</v>
      </c>
      <c r="G42">
        <v>0.22500000000000001</v>
      </c>
      <c r="H42">
        <f t="shared" si="2"/>
        <v>0.16025</v>
      </c>
      <c r="I42">
        <f t="shared" si="0"/>
        <v>1602.5</v>
      </c>
    </row>
    <row r="43" spans="3:9" x14ac:dyDescent="0.3">
      <c r="C43" s="4">
        <v>41366</v>
      </c>
      <c r="D43" s="12">
        <v>1597.75</v>
      </c>
      <c r="E43" s="6">
        <f t="shared" si="1"/>
        <v>41366</v>
      </c>
      <c r="F43">
        <v>0.23499999999999999</v>
      </c>
      <c r="G43">
        <v>0.27333000000000002</v>
      </c>
      <c r="H43">
        <f t="shared" si="2"/>
        <v>0.159775</v>
      </c>
      <c r="I43">
        <f t="shared" si="0"/>
        <v>1597.75</v>
      </c>
    </row>
    <row r="44" spans="3:9" x14ac:dyDescent="0.3">
      <c r="C44" s="4">
        <f>C43+1</f>
        <v>41367</v>
      </c>
      <c r="D44" s="12">
        <v>1568.5</v>
      </c>
      <c r="E44" s="6">
        <f t="shared" si="1"/>
        <v>41367</v>
      </c>
      <c r="F44">
        <v>0.22500000000000001</v>
      </c>
      <c r="G44">
        <v>0.26</v>
      </c>
      <c r="H44">
        <f t="shared" si="2"/>
        <v>0.15684999999999999</v>
      </c>
      <c r="I44">
        <f t="shared" si="0"/>
        <v>1568.5</v>
      </c>
    </row>
    <row r="45" spans="3:9" x14ac:dyDescent="0.3">
      <c r="C45" s="4">
        <f t="shared" ref="C45:C53" si="4">C44+1</f>
        <v>41368</v>
      </c>
      <c r="D45" s="12">
        <v>1545.25</v>
      </c>
      <c r="E45" s="6">
        <f t="shared" si="1"/>
        <v>41368</v>
      </c>
      <c r="F45">
        <v>0.19333</v>
      </c>
      <c r="G45">
        <v>0.23333000000000001</v>
      </c>
      <c r="H45">
        <f t="shared" si="2"/>
        <v>0.154525</v>
      </c>
      <c r="I45">
        <f t="shared" si="0"/>
        <v>1545.25</v>
      </c>
    </row>
    <row r="46" spans="3:9" x14ac:dyDescent="0.3">
      <c r="C46" s="4">
        <f t="shared" si="4"/>
        <v>41369</v>
      </c>
      <c r="D46" s="12">
        <v>1552.75</v>
      </c>
      <c r="E46" s="6">
        <f t="shared" si="1"/>
        <v>41369</v>
      </c>
      <c r="F46">
        <v>0.18</v>
      </c>
      <c r="G46">
        <v>0.22</v>
      </c>
      <c r="H46">
        <f t="shared" si="2"/>
        <v>0.155275</v>
      </c>
      <c r="I46">
        <f t="shared" si="0"/>
        <v>1552.75</v>
      </c>
    </row>
    <row r="47" spans="3:9" x14ac:dyDescent="0.3">
      <c r="C47" s="4">
        <v>41372</v>
      </c>
      <c r="D47" s="12">
        <v>1577.25</v>
      </c>
      <c r="E47" s="6">
        <f t="shared" si="1"/>
        <v>41372</v>
      </c>
      <c r="F47">
        <v>0.17799999999999999</v>
      </c>
      <c r="G47">
        <v>0.22</v>
      </c>
      <c r="H47">
        <f t="shared" si="2"/>
        <v>0.157725</v>
      </c>
      <c r="I47">
        <f t="shared" si="0"/>
        <v>1577.25</v>
      </c>
    </row>
    <row r="48" spans="3:9" x14ac:dyDescent="0.3">
      <c r="C48" s="4">
        <f t="shared" si="4"/>
        <v>41373</v>
      </c>
      <c r="D48" s="12">
        <v>1572.5</v>
      </c>
      <c r="E48" s="6">
        <f t="shared" si="1"/>
        <v>41373</v>
      </c>
      <c r="F48">
        <v>0.17666999999999999</v>
      </c>
      <c r="G48">
        <v>0.21167</v>
      </c>
      <c r="H48">
        <f t="shared" si="2"/>
        <v>0.15725</v>
      </c>
      <c r="I48">
        <f t="shared" si="0"/>
        <v>1572.5</v>
      </c>
    </row>
    <row r="49" spans="3:9" x14ac:dyDescent="0.3">
      <c r="C49" s="4">
        <f t="shared" si="4"/>
        <v>41374</v>
      </c>
      <c r="D49" s="12">
        <v>1581.5</v>
      </c>
      <c r="E49" s="6">
        <f t="shared" si="1"/>
        <v>41374</v>
      </c>
      <c r="F49">
        <v>0.17333000000000001</v>
      </c>
      <c r="G49">
        <v>0.214</v>
      </c>
      <c r="H49">
        <f t="shared" si="2"/>
        <v>0.15815000000000001</v>
      </c>
      <c r="I49">
        <f t="shared" si="0"/>
        <v>1581.5</v>
      </c>
    </row>
    <row r="50" spans="3:9" x14ac:dyDescent="0.3">
      <c r="C50" s="4">
        <f t="shared" si="4"/>
        <v>41375</v>
      </c>
      <c r="D50" s="12">
        <v>1555.75</v>
      </c>
      <c r="E50" s="6">
        <f t="shared" si="1"/>
        <v>41375</v>
      </c>
      <c r="F50">
        <v>0.17499999999999999</v>
      </c>
      <c r="G50">
        <v>0.21332999999999999</v>
      </c>
      <c r="H50">
        <f t="shared" si="2"/>
        <v>0.15557499999999999</v>
      </c>
      <c r="I50">
        <f t="shared" si="0"/>
        <v>1555.75</v>
      </c>
    </row>
    <row r="51" spans="3:9" x14ac:dyDescent="0.3">
      <c r="C51" s="4">
        <f t="shared" si="4"/>
        <v>41376</v>
      </c>
      <c r="D51" s="12">
        <v>1548</v>
      </c>
      <c r="E51" s="6">
        <f t="shared" si="1"/>
        <v>41376</v>
      </c>
      <c r="F51">
        <v>0.17333000000000001</v>
      </c>
      <c r="G51">
        <v>0.20832999999999999</v>
      </c>
      <c r="H51">
        <f t="shared" si="2"/>
        <v>0.15479999999999999</v>
      </c>
      <c r="I51">
        <f t="shared" si="0"/>
        <v>1548</v>
      </c>
    </row>
    <row r="52" spans="3:9" x14ac:dyDescent="0.3">
      <c r="C52" s="4">
        <v>41379</v>
      </c>
      <c r="D52" s="12">
        <v>1416</v>
      </c>
      <c r="E52" s="6">
        <f t="shared" si="1"/>
        <v>41379</v>
      </c>
      <c r="F52">
        <v>0.17499999999999999</v>
      </c>
      <c r="G52">
        <v>0.21332999999999999</v>
      </c>
      <c r="H52">
        <f t="shared" si="2"/>
        <v>0.1416</v>
      </c>
      <c r="I52">
        <f t="shared" si="0"/>
        <v>1416</v>
      </c>
    </row>
    <row r="53" spans="3:9" x14ac:dyDescent="0.3">
      <c r="C53" s="4">
        <f t="shared" si="4"/>
        <v>41380</v>
      </c>
      <c r="D53" s="12">
        <v>1378</v>
      </c>
      <c r="E53" s="6">
        <f t="shared" si="1"/>
        <v>41380</v>
      </c>
      <c r="F53">
        <v>0.17166999999999999</v>
      </c>
      <c r="G53">
        <v>0.20832999999999999</v>
      </c>
      <c r="H53">
        <f t="shared" si="2"/>
        <v>0.13780000000000001</v>
      </c>
      <c r="I53">
        <f t="shared" si="0"/>
        <v>1378</v>
      </c>
    </row>
    <row r="54" spans="3:9" x14ac:dyDescent="0.3">
      <c r="C54" s="4">
        <f t="shared" si="3"/>
        <v>41381</v>
      </c>
      <c r="D54" s="12">
        <v>1379</v>
      </c>
      <c r="E54" s="6">
        <f t="shared" si="1"/>
        <v>41381</v>
      </c>
      <c r="F54">
        <v>0.19</v>
      </c>
      <c r="G54">
        <v>0.216</v>
      </c>
      <c r="H54">
        <f t="shared" si="2"/>
        <v>0.13789999999999999</v>
      </c>
      <c r="I54">
        <f t="shared" si="0"/>
        <v>1379</v>
      </c>
    </row>
    <row r="55" spans="3:9" x14ac:dyDescent="0.3">
      <c r="C55" s="4">
        <f t="shared" si="3"/>
        <v>41382</v>
      </c>
      <c r="D55" s="12">
        <v>1397</v>
      </c>
      <c r="E55" s="6">
        <f t="shared" si="1"/>
        <v>41382</v>
      </c>
      <c r="F55">
        <v>0.18329999999999999</v>
      </c>
      <c r="G55">
        <v>0.21</v>
      </c>
      <c r="H55">
        <f t="shared" si="2"/>
        <v>0.13969999999999999</v>
      </c>
      <c r="I55">
        <f t="shared" si="0"/>
        <v>1397</v>
      </c>
    </row>
    <row r="56" spans="3:9" x14ac:dyDescent="0.3">
      <c r="C56" s="4">
        <f t="shared" si="3"/>
        <v>41383</v>
      </c>
      <c r="D56" s="12">
        <v>1414</v>
      </c>
      <c r="E56" s="6">
        <f t="shared" si="1"/>
        <v>41383</v>
      </c>
      <c r="F56">
        <v>0.18667</v>
      </c>
      <c r="G56">
        <v>0.215</v>
      </c>
      <c r="H56">
        <f t="shared" si="2"/>
        <v>0.1414</v>
      </c>
      <c r="I56">
        <f t="shared" si="0"/>
        <v>1414</v>
      </c>
    </row>
    <row r="57" spans="3:9" x14ac:dyDescent="0.3">
      <c r="C57" s="4">
        <v>41386</v>
      </c>
      <c r="D57" s="12">
        <v>1425</v>
      </c>
      <c r="E57" s="6">
        <f t="shared" si="1"/>
        <v>41386</v>
      </c>
      <c r="F57">
        <v>0.18167</v>
      </c>
      <c r="G57">
        <v>0.22167000000000001</v>
      </c>
      <c r="H57">
        <f t="shared" si="2"/>
        <v>0.14249999999999999</v>
      </c>
      <c r="I57">
        <f t="shared" si="0"/>
        <v>1425</v>
      </c>
    </row>
    <row r="58" spans="3:9" x14ac:dyDescent="0.3">
      <c r="C58" s="4">
        <f t="shared" si="3"/>
        <v>41387</v>
      </c>
      <c r="D58" s="12">
        <v>1417.25</v>
      </c>
      <c r="E58" s="6">
        <f t="shared" si="1"/>
        <v>41387</v>
      </c>
      <c r="F58">
        <v>0.18667</v>
      </c>
      <c r="G58">
        <v>0.215</v>
      </c>
      <c r="H58">
        <f t="shared" si="2"/>
        <v>0.14172499999999999</v>
      </c>
      <c r="I58">
        <f t="shared" si="0"/>
        <v>1417.25</v>
      </c>
    </row>
    <row r="59" spans="3:9" x14ac:dyDescent="0.3">
      <c r="C59" s="4">
        <f t="shared" si="3"/>
        <v>41388</v>
      </c>
      <c r="D59" s="12">
        <v>1425</v>
      </c>
      <c r="E59" s="6">
        <f t="shared" si="1"/>
        <v>41388</v>
      </c>
      <c r="F59">
        <v>0.185</v>
      </c>
      <c r="G59">
        <v>0.215</v>
      </c>
      <c r="H59">
        <f t="shared" si="2"/>
        <v>0.14249999999999999</v>
      </c>
      <c r="I59">
        <f t="shared" si="0"/>
        <v>1425</v>
      </c>
    </row>
    <row r="60" spans="3:9" x14ac:dyDescent="0.3">
      <c r="C60" s="4">
        <f t="shared" si="3"/>
        <v>41389</v>
      </c>
      <c r="D60" s="12">
        <v>1446.5</v>
      </c>
      <c r="E60" s="6">
        <f t="shared" si="1"/>
        <v>41389</v>
      </c>
      <c r="F60">
        <v>0.185</v>
      </c>
      <c r="G60">
        <v>0.215</v>
      </c>
      <c r="H60">
        <f t="shared" si="2"/>
        <v>0.14465</v>
      </c>
      <c r="I60">
        <f t="shared" si="0"/>
        <v>1446.5</v>
      </c>
    </row>
    <row r="61" spans="3:9" x14ac:dyDescent="0.3">
      <c r="C61" s="4">
        <f t="shared" si="3"/>
        <v>41390</v>
      </c>
      <c r="D61" s="12">
        <v>1462</v>
      </c>
      <c r="E61" s="6">
        <f t="shared" si="1"/>
        <v>41390</v>
      </c>
      <c r="F61">
        <v>0.17832999999999999</v>
      </c>
      <c r="G61">
        <v>0.21167</v>
      </c>
      <c r="H61">
        <f t="shared" si="2"/>
        <v>0.1462</v>
      </c>
      <c r="I61">
        <f t="shared" si="0"/>
        <v>1462</v>
      </c>
    </row>
    <row r="62" spans="3:9" x14ac:dyDescent="0.3">
      <c r="C62" s="4">
        <v>41393</v>
      </c>
      <c r="D62" s="12">
        <v>1472.5</v>
      </c>
      <c r="E62" s="6">
        <f t="shared" si="1"/>
        <v>41393</v>
      </c>
      <c r="F62">
        <v>0.18167</v>
      </c>
      <c r="G62">
        <v>0.215</v>
      </c>
      <c r="H62">
        <f t="shared" si="2"/>
        <v>0.14724999999999999</v>
      </c>
      <c r="I62">
        <f t="shared" si="0"/>
        <v>1472.5</v>
      </c>
    </row>
    <row r="63" spans="3:9" x14ac:dyDescent="0.3">
      <c r="C63" s="4">
        <f t="shared" si="3"/>
        <v>41394</v>
      </c>
      <c r="D63" s="12">
        <v>1472.75</v>
      </c>
      <c r="E63" s="6">
        <f t="shared" si="1"/>
        <v>41394</v>
      </c>
      <c r="F63">
        <v>0.17666999999999999</v>
      </c>
      <c r="G63">
        <v>0.20499999999999999</v>
      </c>
      <c r="H63">
        <f t="shared" si="2"/>
        <v>0.14727499999999999</v>
      </c>
      <c r="I63">
        <f t="shared" si="0"/>
        <v>1472.75</v>
      </c>
    </row>
    <row r="64" spans="3:9" x14ac:dyDescent="0.3">
      <c r="C64" s="4">
        <f t="shared" si="3"/>
        <v>41395</v>
      </c>
      <c r="D64" s="12">
        <v>1469.5</v>
      </c>
      <c r="E64" s="6">
        <f t="shared" si="1"/>
        <v>41395</v>
      </c>
      <c r="F64">
        <v>0.18</v>
      </c>
      <c r="G64">
        <v>0.20499999999999999</v>
      </c>
      <c r="H64">
        <f t="shared" si="2"/>
        <v>0.14695</v>
      </c>
      <c r="I64">
        <f t="shared" si="0"/>
        <v>1469.5</v>
      </c>
    </row>
    <row r="65" spans="3:9" x14ac:dyDescent="0.3">
      <c r="C65" s="4">
        <f t="shared" si="3"/>
        <v>41396</v>
      </c>
      <c r="D65" s="12">
        <v>1456</v>
      </c>
      <c r="E65" s="6">
        <f t="shared" si="1"/>
        <v>41396</v>
      </c>
      <c r="F65">
        <v>0.17799999999999999</v>
      </c>
      <c r="G65">
        <v>0.19400000000000001</v>
      </c>
      <c r="H65">
        <f t="shared" si="2"/>
        <v>0.14560000000000001</v>
      </c>
      <c r="I65">
        <f t="shared" si="0"/>
        <v>1456</v>
      </c>
    </row>
    <row r="66" spans="3:9" x14ac:dyDescent="0.3">
      <c r="C66" s="4">
        <f t="shared" si="3"/>
        <v>41397</v>
      </c>
      <c r="D66" s="12">
        <v>1476.5</v>
      </c>
      <c r="E66" s="6">
        <f t="shared" si="1"/>
        <v>41397</v>
      </c>
      <c r="F66">
        <v>0.17</v>
      </c>
      <c r="G66">
        <v>0.19500000000000001</v>
      </c>
      <c r="H66">
        <f t="shared" si="2"/>
        <v>0.14765</v>
      </c>
      <c r="I66">
        <f t="shared" si="0"/>
        <v>1476.5</v>
      </c>
    </row>
    <row r="67" spans="3:9" x14ac:dyDescent="0.3">
      <c r="C67" s="4">
        <v>41401</v>
      </c>
      <c r="D67" s="12">
        <v>1463</v>
      </c>
      <c r="E67" s="6">
        <f t="shared" si="1"/>
        <v>41401</v>
      </c>
      <c r="F67">
        <v>0.16</v>
      </c>
      <c r="G67">
        <v>0.18332999999999999</v>
      </c>
      <c r="H67">
        <f t="shared" si="2"/>
        <v>0.14630000000000001</v>
      </c>
      <c r="I67">
        <f t="shared" si="0"/>
        <v>1463</v>
      </c>
    </row>
    <row r="68" spans="3:9" x14ac:dyDescent="0.3">
      <c r="C68" s="4">
        <f t="shared" si="3"/>
        <v>41402</v>
      </c>
      <c r="D68" s="12">
        <v>1454</v>
      </c>
      <c r="E68" s="6">
        <f t="shared" si="1"/>
        <v>41402</v>
      </c>
      <c r="F68">
        <v>0.156</v>
      </c>
      <c r="G68">
        <v>0.184</v>
      </c>
      <c r="H68">
        <f t="shared" si="2"/>
        <v>0.1454</v>
      </c>
      <c r="I68">
        <f t="shared" si="0"/>
        <v>1454</v>
      </c>
    </row>
    <row r="69" spans="3:9" x14ac:dyDescent="0.3">
      <c r="C69" s="4">
        <f t="shared" si="3"/>
        <v>41403</v>
      </c>
      <c r="D69" s="12">
        <v>1469.5</v>
      </c>
      <c r="E69" s="6">
        <f t="shared" si="1"/>
        <v>41403</v>
      </c>
      <c r="F69">
        <v>9.3329999999999996E-2</v>
      </c>
      <c r="G69">
        <v>0.1133</v>
      </c>
      <c r="H69">
        <f t="shared" si="2"/>
        <v>0.14695</v>
      </c>
      <c r="I69">
        <f t="shared" si="0"/>
        <v>1469.5</v>
      </c>
    </row>
    <row r="70" spans="3:9" x14ac:dyDescent="0.3">
      <c r="C70" s="4">
        <f t="shared" si="3"/>
        <v>41404</v>
      </c>
      <c r="D70" s="12">
        <v>1449.25</v>
      </c>
      <c r="E70" s="6">
        <f t="shared" si="1"/>
        <v>41404</v>
      </c>
      <c r="F70">
        <v>8.4000000000000005E-2</v>
      </c>
      <c r="G70">
        <v>0.106</v>
      </c>
      <c r="H70">
        <f t="shared" si="2"/>
        <v>0.144925</v>
      </c>
      <c r="I70">
        <f t="shared" si="0"/>
        <v>1449.25</v>
      </c>
    </row>
    <row r="71" spans="3:9" x14ac:dyDescent="0.3">
      <c r="C71" s="4">
        <v>41407</v>
      </c>
      <c r="D71" s="12">
        <v>1429.75</v>
      </c>
      <c r="E71" s="6">
        <f t="shared" si="1"/>
        <v>41407</v>
      </c>
      <c r="F71">
        <v>3.8330000000000003E-2</v>
      </c>
      <c r="G71">
        <v>7.1669999999999998E-2</v>
      </c>
      <c r="H71">
        <f t="shared" si="2"/>
        <v>0.14297499999999999</v>
      </c>
      <c r="I71">
        <f t="shared" si="0"/>
        <v>1429.75</v>
      </c>
    </row>
    <row r="72" spans="3:9" x14ac:dyDescent="0.3">
      <c r="C72" s="4">
        <f t="shared" si="3"/>
        <v>41408</v>
      </c>
      <c r="D72" s="12">
        <v>1436.5</v>
      </c>
      <c r="E72" s="6">
        <f t="shared" si="1"/>
        <v>41408</v>
      </c>
      <c r="F72">
        <v>3.3300000000000001E-3</v>
      </c>
      <c r="G72">
        <v>4.8329999999999998E-2</v>
      </c>
      <c r="H72">
        <f t="shared" si="2"/>
        <v>0.14365</v>
      </c>
      <c r="I72">
        <f t="shared" si="0"/>
        <v>1436.5</v>
      </c>
    </row>
    <row r="73" spans="3:9" x14ac:dyDescent="0.3">
      <c r="C73" s="4">
        <f t="shared" si="3"/>
        <v>41409</v>
      </c>
      <c r="D73" s="12">
        <v>1412.25</v>
      </c>
      <c r="E73" s="6">
        <f t="shared" si="1"/>
        <v>41409</v>
      </c>
      <c r="F73">
        <v>3.5000000000000003E-2</v>
      </c>
      <c r="G73">
        <v>7.6670000000000002E-2</v>
      </c>
      <c r="H73">
        <f t="shared" si="2"/>
        <v>0.14122499999999999</v>
      </c>
      <c r="I73">
        <f t="shared" si="0"/>
        <v>1412.25</v>
      </c>
    </row>
    <row r="74" spans="3:9" x14ac:dyDescent="0.3">
      <c r="C74" s="4">
        <f t="shared" si="3"/>
        <v>41410</v>
      </c>
      <c r="D74" s="12">
        <v>1377</v>
      </c>
      <c r="E74" s="6">
        <f t="shared" si="1"/>
        <v>41410</v>
      </c>
      <c r="F74">
        <v>4.8329999999999998E-2</v>
      </c>
      <c r="G74">
        <v>0.08</v>
      </c>
      <c r="H74">
        <f t="shared" si="2"/>
        <v>0.13769999999999999</v>
      </c>
      <c r="I74">
        <f t="shared" si="0"/>
        <v>1377</v>
      </c>
    </row>
    <row r="75" spans="3:9" x14ac:dyDescent="0.3">
      <c r="C75" s="4">
        <f t="shared" si="3"/>
        <v>41411</v>
      </c>
      <c r="D75" s="12">
        <v>1376.75</v>
      </c>
      <c r="E75" s="6">
        <f t="shared" si="1"/>
        <v>41411</v>
      </c>
      <c r="F75">
        <v>4.8329999999999998E-2</v>
      </c>
      <c r="G75">
        <v>7.8329999999999997E-2</v>
      </c>
      <c r="H75">
        <f t="shared" si="2"/>
        <v>0.13767499999999999</v>
      </c>
      <c r="I75">
        <f t="shared" si="0"/>
        <v>1376.75</v>
      </c>
    </row>
    <row r="76" spans="3:9" x14ac:dyDescent="0.3">
      <c r="C76" s="4">
        <v>41414</v>
      </c>
      <c r="D76" s="12">
        <v>1353.75</v>
      </c>
      <c r="E76" s="6">
        <f t="shared" si="1"/>
        <v>41414</v>
      </c>
      <c r="F76">
        <v>0.05</v>
      </c>
      <c r="G76">
        <v>8.5000000000000006E-2</v>
      </c>
      <c r="H76">
        <f t="shared" si="2"/>
        <v>0.135375</v>
      </c>
      <c r="I76">
        <f t="shared" si="0"/>
        <v>1353.75</v>
      </c>
    </row>
    <row r="77" spans="3:9" x14ac:dyDescent="0.3">
      <c r="C77" s="4">
        <f t="shared" si="3"/>
        <v>41415</v>
      </c>
      <c r="D77" s="12">
        <v>1378.75</v>
      </c>
      <c r="E77" s="6">
        <f t="shared" si="1"/>
        <v>41415</v>
      </c>
      <c r="F77">
        <v>6.5000000000000002E-2</v>
      </c>
      <c r="G77">
        <v>9.5000000000000001E-2</v>
      </c>
      <c r="H77">
        <f t="shared" si="2"/>
        <v>0.137875</v>
      </c>
      <c r="I77">
        <f t="shared" si="0"/>
        <v>1378.75</v>
      </c>
    </row>
    <row r="78" spans="3:9" x14ac:dyDescent="0.3">
      <c r="C78" s="4">
        <f t="shared" si="3"/>
        <v>41416</v>
      </c>
      <c r="D78" s="12">
        <v>1385.25</v>
      </c>
      <c r="E78" s="6">
        <f t="shared" si="1"/>
        <v>41416</v>
      </c>
      <c r="F78">
        <v>0</v>
      </c>
      <c r="G78">
        <v>7.4999999999999997E-2</v>
      </c>
      <c r="H78">
        <f t="shared" si="2"/>
        <v>0.13852500000000001</v>
      </c>
      <c r="I78">
        <f t="shared" si="0"/>
        <v>1385.25</v>
      </c>
    </row>
    <row r="79" spans="3:9" x14ac:dyDescent="0.3">
      <c r="C79" s="4">
        <f t="shared" si="3"/>
        <v>41417</v>
      </c>
      <c r="D79" s="12">
        <v>1386</v>
      </c>
      <c r="E79" s="6">
        <f t="shared" si="1"/>
        <v>41417</v>
      </c>
      <c r="F79">
        <v>4.8329999999999998E-2</v>
      </c>
      <c r="G79">
        <v>8.5000000000000006E-2</v>
      </c>
      <c r="H79">
        <f t="shared" si="2"/>
        <v>0.1386</v>
      </c>
      <c r="I79">
        <f t="shared" si="0"/>
        <v>1386</v>
      </c>
    </row>
    <row r="80" spans="3:9" x14ac:dyDescent="0.3">
      <c r="C80" s="4">
        <f t="shared" si="3"/>
        <v>41418</v>
      </c>
      <c r="D80" s="12">
        <v>1385.25</v>
      </c>
      <c r="E80" s="6">
        <f t="shared" si="1"/>
        <v>41418</v>
      </c>
      <c r="F80">
        <v>4.8329999999999998E-2</v>
      </c>
      <c r="G80">
        <v>7.6670000000000002E-2</v>
      </c>
      <c r="H80">
        <f t="shared" si="2"/>
        <v>0.13852500000000001</v>
      </c>
      <c r="I80">
        <f t="shared" si="0"/>
        <v>1385.25</v>
      </c>
    </row>
    <row r="81" spans="3:9" x14ac:dyDescent="0.3">
      <c r="C81" s="4">
        <v>41422</v>
      </c>
      <c r="D81" s="12">
        <v>1379</v>
      </c>
      <c r="E81" s="6">
        <f t="shared" si="1"/>
        <v>41422</v>
      </c>
      <c r="F81">
        <v>0.03</v>
      </c>
      <c r="G81">
        <v>6.6000000000000003E-2</v>
      </c>
      <c r="H81">
        <f t="shared" si="2"/>
        <v>0.13789999999999999</v>
      </c>
      <c r="I81">
        <f t="shared" si="0"/>
        <v>1379</v>
      </c>
    </row>
    <row r="82" spans="3:9" x14ac:dyDescent="0.3">
      <c r="C82" s="4">
        <f t="shared" si="3"/>
        <v>41423</v>
      </c>
      <c r="D82" s="12">
        <v>1384.5</v>
      </c>
      <c r="E82" s="6">
        <f t="shared" si="1"/>
        <v>41423</v>
      </c>
      <c r="F82">
        <v>1.6670000000000001E-2</v>
      </c>
      <c r="G82">
        <v>5.5E-2</v>
      </c>
      <c r="H82">
        <f t="shared" si="2"/>
        <v>0.13844999999999999</v>
      </c>
      <c r="I82">
        <f t="shared" si="0"/>
        <v>1384.5</v>
      </c>
    </row>
    <row r="83" spans="3:9" x14ac:dyDescent="0.3">
      <c r="C83" s="4">
        <f t="shared" si="3"/>
        <v>41424</v>
      </c>
      <c r="D83" s="12">
        <v>1406.25</v>
      </c>
      <c r="E83" s="6">
        <f t="shared" si="1"/>
        <v>41424</v>
      </c>
      <c r="F83">
        <v>2.5000000000000001E-2</v>
      </c>
      <c r="G83">
        <v>6.3299999999999995E-2</v>
      </c>
      <c r="H83">
        <f t="shared" si="2"/>
        <v>0.140625</v>
      </c>
      <c r="I83">
        <f t="shared" si="0"/>
        <v>1406.25</v>
      </c>
    </row>
    <row r="84" spans="3:9" x14ac:dyDescent="0.3">
      <c r="C84" s="4">
        <f t="shared" si="3"/>
        <v>41425</v>
      </c>
      <c r="D84" s="12">
        <v>1410.25</v>
      </c>
      <c r="E84" s="6">
        <f t="shared" si="1"/>
        <v>41425</v>
      </c>
      <c r="F84">
        <v>7.3330000000000006E-2</v>
      </c>
      <c r="G84">
        <v>0.10667</v>
      </c>
      <c r="H84">
        <f t="shared" si="2"/>
        <v>0.14102500000000001</v>
      </c>
      <c r="I84">
        <f t="shared" si="0"/>
        <v>1410.25</v>
      </c>
    </row>
    <row r="85" spans="3:9" x14ac:dyDescent="0.3">
      <c r="C85" s="4">
        <v>41428</v>
      </c>
      <c r="D85" s="12">
        <v>1396.75</v>
      </c>
      <c r="E85" s="6">
        <f t="shared" si="1"/>
        <v>41428</v>
      </c>
      <c r="F85">
        <v>0.11</v>
      </c>
      <c r="G85">
        <v>0.14166999999999999</v>
      </c>
      <c r="H85">
        <f t="shared" si="2"/>
        <v>0.13967499999999999</v>
      </c>
      <c r="I85">
        <f t="shared" si="0"/>
        <v>1396.75</v>
      </c>
    </row>
    <row r="86" spans="3:9" x14ac:dyDescent="0.3">
      <c r="C86" s="4">
        <f t="shared" si="3"/>
        <v>41429</v>
      </c>
      <c r="D86" s="12">
        <v>1405.25</v>
      </c>
      <c r="E86" s="6">
        <f t="shared" si="1"/>
        <v>41429</v>
      </c>
      <c r="F86">
        <v>0.13833000000000001</v>
      </c>
      <c r="G86">
        <v>0.17</v>
      </c>
      <c r="H86">
        <f t="shared" si="2"/>
        <v>0.14052500000000001</v>
      </c>
      <c r="I86">
        <f t="shared" si="0"/>
        <v>1405.25</v>
      </c>
    </row>
    <row r="87" spans="3:9" x14ac:dyDescent="0.3">
      <c r="C87" s="4">
        <f t="shared" si="3"/>
        <v>41430</v>
      </c>
      <c r="D87" s="12">
        <v>1396.75</v>
      </c>
      <c r="E87" s="6">
        <f t="shared" si="1"/>
        <v>41430</v>
      </c>
      <c r="F87">
        <v>0.14166999999999999</v>
      </c>
      <c r="G87">
        <v>0.17330000000000001</v>
      </c>
      <c r="H87">
        <f t="shared" si="2"/>
        <v>0.13967499999999999</v>
      </c>
      <c r="I87">
        <f t="shared" si="0"/>
        <v>1396.75</v>
      </c>
    </row>
    <row r="88" spans="3:9" x14ac:dyDescent="0.3">
      <c r="C88" s="4">
        <f t="shared" si="3"/>
        <v>41431</v>
      </c>
      <c r="D88" s="12">
        <v>1399.5</v>
      </c>
      <c r="E88" s="6">
        <f t="shared" si="1"/>
        <v>41431</v>
      </c>
      <c r="F88">
        <v>0.15332999999999999</v>
      </c>
      <c r="G88">
        <v>0.18332999999999999</v>
      </c>
      <c r="H88">
        <f t="shared" si="2"/>
        <v>0.13994999999999999</v>
      </c>
      <c r="I88">
        <f t="shared" si="0"/>
        <v>1399.5</v>
      </c>
    </row>
    <row r="89" spans="3:9" x14ac:dyDescent="0.3">
      <c r="C89" s="4">
        <f t="shared" si="3"/>
        <v>41432</v>
      </c>
      <c r="D89" s="12">
        <v>1410</v>
      </c>
      <c r="E89" s="6">
        <f t="shared" si="1"/>
        <v>41432</v>
      </c>
      <c r="F89">
        <v>0.14333000000000001</v>
      </c>
      <c r="G89">
        <v>0.17832999999999999</v>
      </c>
      <c r="H89">
        <f t="shared" si="2"/>
        <v>0.14099999999999999</v>
      </c>
      <c r="I89">
        <f t="shared" si="0"/>
        <v>1410</v>
      </c>
    </row>
    <row r="90" spans="3:9" x14ac:dyDescent="0.3">
      <c r="C90" s="4">
        <v>41435</v>
      </c>
      <c r="D90" s="12">
        <v>1376.75</v>
      </c>
      <c r="E90" s="6">
        <f t="shared" si="1"/>
        <v>41435</v>
      </c>
      <c r="F90">
        <v>0.14000000000000001</v>
      </c>
      <c r="G90">
        <v>0.17166999999999999</v>
      </c>
      <c r="H90">
        <f t="shared" si="2"/>
        <v>0.13767499999999999</v>
      </c>
      <c r="I90">
        <f t="shared" si="0"/>
        <v>1376.75</v>
      </c>
    </row>
    <row r="91" spans="3:9" x14ac:dyDescent="0.3">
      <c r="C91" s="4">
        <f t="shared" si="3"/>
        <v>41436</v>
      </c>
      <c r="D91" s="12">
        <v>1369.5</v>
      </c>
      <c r="E91" s="6">
        <f t="shared" si="1"/>
        <v>41436</v>
      </c>
      <c r="F91">
        <v>0.14199999999999999</v>
      </c>
      <c r="G91">
        <v>0.17</v>
      </c>
      <c r="H91">
        <f t="shared" si="2"/>
        <v>0.13694999999999999</v>
      </c>
      <c r="I91">
        <f t="shared" si="0"/>
        <v>1369.5</v>
      </c>
    </row>
    <row r="92" spans="3:9" x14ac:dyDescent="0.3">
      <c r="C92" s="4">
        <f t="shared" si="3"/>
        <v>41437</v>
      </c>
      <c r="D92" s="12">
        <v>1377.25</v>
      </c>
      <c r="E92" s="6">
        <f t="shared" si="1"/>
        <v>41437</v>
      </c>
      <c r="F92">
        <v>0.14666999999999999</v>
      </c>
      <c r="G92">
        <v>0.17666999999999999</v>
      </c>
      <c r="H92">
        <f t="shared" si="2"/>
        <v>0.13772499999999999</v>
      </c>
      <c r="I92">
        <f t="shared" si="0"/>
        <v>1377.25</v>
      </c>
    </row>
    <row r="93" spans="3:9" x14ac:dyDescent="0.3">
      <c r="C93" s="4">
        <f t="shared" si="3"/>
        <v>41438</v>
      </c>
      <c r="D93" s="12">
        <v>1386.25</v>
      </c>
      <c r="E93" s="6">
        <f t="shared" si="1"/>
        <v>41438</v>
      </c>
      <c r="F93">
        <v>0.15332999999999999</v>
      </c>
      <c r="G93">
        <v>0.19</v>
      </c>
      <c r="H93">
        <f t="shared" si="2"/>
        <v>0.138625</v>
      </c>
      <c r="I93">
        <f t="shared" si="0"/>
        <v>1386.25</v>
      </c>
    </row>
    <row r="94" spans="3:9" x14ac:dyDescent="0.3">
      <c r="C94" s="4">
        <f t="shared" si="3"/>
        <v>41439</v>
      </c>
      <c r="D94" s="12">
        <v>1379.75</v>
      </c>
      <c r="E94" s="6">
        <f t="shared" si="1"/>
        <v>41439</v>
      </c>
      <c r="F94">
        <v>0.16</v>
      </c>
      <c r="G94">
        <v>0.19</v>
      </c>
      <c r="H94">
        <f t="shared" si="2"/>
        <v>0.13797499999999999</v>
      </c>
      <c r="I94">
        <f t="shared" si="0"/>
        <v>1379.75</v>
      </c>
    </row>
    <row r="95" spans="3:9" x14ac:dyDescent="0.3">
      <c r="C95" s="4">
        <v>41442</v>
      </c>
      <c r="D95" s="12">
        <v>1386</v>
      </c>
      <c r="E95" s="6">
        <f t="shared" si="1"/>
        <v>41442</v>
      </c>
      <c r="F95">
        <v>0.16667000000000001</v>
      </c>
      <c r="G95">
        <v>0.19</v>
      </c>
      <c r="H95">
        <f t="shared" si="2"/>
        <v>0.1386</v>
      </c>
      <c r="I95">
        <f t="shared" si="0"/>
        <v>1386</v>
      </c>
    </row>
    <row r="96" spans="3:9" x14ac:dyDescent="0.3">
      <c r="C96" s="4">
        <f t="shared" si="3"/>
        <v>41443</v>
      </c>
      <c r="D96" s="12">
        <v>1378</v>
      </c>
      <c r="E96" s="6">
        <f t="shared" si="1"/>
        <v>41443</v>
      </c>
      <c r="F96">
        <v>0.17</v>
      </c>
      <c r="G96">
        <v>0.19500000000000001</v>
      </c>
      <c r="H96">
        <f t="shared" si="2"/>
        <v>0.13780000000000001</v>
      </c>
      <c r="I96">
        <f t="shared" si="0"/>
        <v>1378</v>
      </c>
    </row>
    <row r="97" spans="3:9" x14ac:dyDescent="0.3">
      <c r="C97" s="4">
        <f t="shared" si="3"/>
        <v>41444</v>
      </c>
      <c r="D97" s="12">
        <v>1366</v>
      </c>
      <c r="E97" s="6">
        <f t="shared" si="1"/>
        <v>41444</v>
      </c>
      <c r="F97">
        <v>0.16833000000000001</v>
      </c>
      <c r="G97">
        <v>0.19</v>
      </c>
      <c r="H97">
        <f t="shared" si="2"/>
        <v>0.1366</v>
      </c>
      <c r="I97">
        <f t="shared" si="0"/>
        <v>1366</v>
      </c>
    </row>
    <row r="98" spans="3:9" x14ac:dyDescent="0.3">
      <c r="C98" s="4">
        <f t="shared" si="3"/>
        <v>41445</v>
      </c>
      <c r="D98" s="12">
        <v>1303.25</v>
      </c>
      <c r="E98" s="6">
        <f t="shared" si="1"/>
        <v>41445</v>
      </c>
      <c r="F98">
        <v>0.14499999999999999</v>
      </c>
      <c r="G98">
        <v>0.17333000000000001</v>
      </c>
      <c r="H98">
        <f t="shared" si="2"/>
        <v>0.130325</v>
      </c>
      <c r="I98">
        <f t="shared" ref="I98:I161" si="5">D98</f>
        <v>1303.25</v>
      </c>
    </row>
    <row r="99" spans="3:9" x14ac:dyDescent="0.3">
      <c r="C99" s="4">
        <f t="shared" si="3"/>
        <v>41446</v>
      </c>
      <c r="D99" s="12">
        <v>1290.25</v>
      </c>
      <c r="E99" s="6">
        <f t="shared" ref="E99:E162" si="6">C99</f>
        <v>41446</v>
      </c>
      <c r="F99">
        <v>0.10167</v>
      </c>
      <c r="G99">
        <v>0.11833</v>
      </c>
      <c r="H99">
        <f t="shared" ref="H99:H162" si="7">I99/10000</f>
        <v>0.129025</v>
      </c>
      <c r="I99">
        <f t="shared" si="5"/>
        <v>1290.25</v>
      </c>
    </row>
    <row r="100" spans="3:9" x14ac:dyDescent="0.3">
      <c r="C100" s="4">
        <v>41449</v>
      </c>
      <c r="D100" s="12">
        <v>1283.25</v>
      </c>
      <c r="E100" s="6">
        <f t="shared" si="6"/>
        <v>41449</v>
      </c>
      <c r="F100">
        <v>0.09</v>
      </c>
      <c r="G100">
        <v>0.11</v>
      </c>
      <c r="H100">
        <f t="shared" si="7"/>
        <v>0.12832499999999999</v>
      </c>
      <c r="I100">
        <f t="shared" si="5"/>
        <v>1283.25</v>
      </c>
    </row>
    <row r="101" spans="3:9" x14ac:dyDescent="0.3">
      <c r="C101" s="4">
        <f t="shared" ref="C101:C163" si="8">C100+1</f>
        <v>41450</v>
      </c>
      <c r="D101" s="12">
        <v>1285</v>
      </c>
      <c r="E101" s="6">
        <f t="shared" si="6"/>
        <v>41450</v>
      </c>
      <c r="F101">
        <v>8.1670000000000006E-2</v>
      </c>
      <c r="G101">
        <v>0.10167</v>
      </c>
      <c r="H101">
        <f t="shared" si="7"/>
        <v>0.1285</v>
      </c>
      <c r="I101">
        <f t="shared" si="5"/>
        <v>1285</v>
      </c>
    </row>
    <row r="102" spans="3:9" x14ac:dyDescent="0.3">
      <c r="C102" s="4">
        <f t="shared" si="8"/>
        <v>41451</v>
      </c>
      <c r="D102" s="12">
        <v>1229</v>
      </c>
      <c r="E102" s="6">
        <f t="shared" si="6"/>
        <v>41451</v>
      </c>
      <c r="F102">
        <v>8.1670000000000006E-2</v>
      </c>
      <c r="G102">
        <v>9.6670000000000006E-2</v>
      </c>
      <c r="H102">
        <f t="shared" si="7"/>
        <v>0.1229</v>
      </c>
      <c r="I102">
        <f t="shared" si="5"/>
        <v>1229</v>
      </c>
    </row>
    <row r="103" spans="3:9" x14ac:dyDescent="0.3">
      <c r="C103" s="4">
        <f t="shared" si="8"/>
        <v>41452</v>
      </c>
      <c r="D103" s="12">
        <v>1232</v>
      </c>
      <c r="E103" s="6">
        <f t="shared" si="6"/>
        <v>41452</v>
      </c>
      <c r="F103">
        <v>7.3330000000000006E-2</v>
      </c>
      <c r="G103">
        <v>9.3329999999999996E-2</v>
      </c>
      <c r="H103">
        <f t="shared" si="7"/>
        <v>0.1232</v>
      </c>
      <c r="I103">
        <f t="shared" si="5"/>
        <v>1232</v>
      </c>
    </row>
    <row r="104" spans="3:9" x14ac:dyDescent="0.3">
      <c r="C104" s="4">
        <f t="shared" si="8"/>
        <v>41453</v>
      </c>
      <c r="D104" s="12">
        <v>1203.25</v>
      </c>
      <c r="E104" s="6">
        <f t="shared" si="6"/>
        <v>41453</v>
      </c>
      <c r="F104">
        <v>7.0000000000000007E-2</v>
      </c>
      <c r="G104">
        <v>0.09</v>
      </c>
      <c r="H104">
        <f t="shared" si="7"/>
        <v>0.120325</v>
      </c>
      <c r="I104">
        <f t="shared" si="5"/>
        <v>1203.25</v>
      </c>
    </row>
    <row r="105" spans="3:9" x14ac:dyDescent="0.3">
      <c r="C105" s="4">
        <v>41456</v>
      </c>
      <c r="D105" s="12">
        <v>1243.5</v>
      </c>
      <c r="E105" s="6">
        <f t="shared" si="6"/>
        <v>41456</v>
      </c>
      <c r="F105">
        <v>7.8329999999999997E-2</v>
      </c>
      <c r="G105">
        <v>9.1670000000000001E-2</v>
      </c>
      <c r="H105">
        <f t="shared" si="7"/>
        <v>0.12435</v>
      </c>
      <c r="I105">
        <f t="shared" si="5"/>
        <v>1243.5</v>
      </c>
    </row>
    <row r="106" spans="3:9" x14ac:dyDescent="0.3">
      <c r="C106" s="4">
        <f t="shared" si="8"/>
        <v>41457</v>
      </c>
      <c r="D106" s="12">
        <v>1260.75</v>
      </c>
      <c r="E106" s="6">
        <f t="shared" si="6"/>
        <v>41457</v>
      </c>
      <c r="F106">
        <v>7.1669999999999998E-2</v>
      </c>
      <c r="G106">
        <v>8.6669999999999997E-2</v>
      </c>
      <c r="H106">
        <f t="shared" si="7"/>
        <v>0.12607499999999999</v>
      </c>
      <c r="I106">
        <f t="shared" si="5"/>
        <v>1260.75</v>
      </c>
    </row>
    <row r="107" spans="3:9" x14ac:dyDescent="0.3">
      <c r="C107" s="4">
        <f t="shared" si="8"/>
        <v>41458</v>
      </c>
      <c r="D107" s="12">
        <v>1246</v>
      </c>
      <c r="E107" s="6">
        <f t="shared" si="6"/>
        <v>41458</v>
      </c>
      <c r="F107">
        <v>5.6669999999999998E-2</v>
      </c>
      <c r="G107">
        <v>8.1670000000000006E-2</v>
      </c>
      <c r="H107">
        <f t="shared" si="7"/>
        <v>0.1246</v>
      </c>
      <c r="I107">
        <f t="shared" si="5"/>
        <v>1246</v>
      </c>
    </row>
    <row r="108" spans="3:9" x14ac:dyDescent="0.3">
      <c r="C108" s="4">
        <f t="shared" si="8"/>
        <v>41459</v>
      </c>
      <c r="D108" s="12">
        <v>1249.5</v>
      </c>
      <c r="E108" s="6">
        <f t="shared" si="6"/>
        <v>41459</v>
      </c>
      <c r="F108">
        <v>3.5000000000000003E-2</v>
      </c>
      <c r="G108">
        <v>6.1670000000000003E-2</v>
      </c>
      <c r="H108">
        <f t="shared" si="7"/>
        <v>0.12495000000000001</v>
      </c>
      <c r="I108">
        <f t="shared" si="5"/>
        <v>1249.5</v>
      </c>
    </row>
    <row r="109" spans="3:9" x14ac:dyDescent="0.3">
      <c r="C109" s="4">
        <f t="shared" si="8"/>
        <v>41460</v>
      </c>
      <c r="D109" s="12">
        <v>1232.75</v>
      </c>
      <c r="E109" s="6">
        <f t="shared" si="6"/>
        <v>41460</v>
      </c>
      <c r="F109">
        <v>1.4999999999999999E-2</v>
      </c>
      <c r="G109">
        <v>5.1670000000000001E-2</v>
      </c>
      <c r="H109">
        <f t="shared" si="7"/>
        <v>0.123275</v>
      </c>
      <c r="I109">
        <f t="shared" si="5"/>
        <v>1232.75</v>
      </c>
    </row>
    <row r="110" spans="3:9" x14ac:dyDescent="0.3">
      <c r="C110" s="4">
        <v>41463</v>
      </c>
      <c r="D110" s="12">
        <v>1225.5</v>
      </c>
      <c r="E110" s="6">
        <f t="shared" si="6"/>
        <v>41463</v>
      </c>
      <c r="F110">
        <v>-6.5000000000000002E-2</v>
      </c>
      <c r="G110" s="8">
        <v>-0.03</v>
      </c>
      <c r="H110">
        <f t="shared" si="7"/>
        <v>0.12255000000000001</v>
      </c>
      <c r="I110">
        <f t="shared" si="5"/>
        <v>1225.5</v>
      </c>
    </row>
    <row r="111" spans="3:9" x14ac:dyDescent="0.3">
      <c r="C111" s="4">
        <f t="shared" si="8"/>
        <v>41464</v>
      </c>
      <c r="D111" s="12">
        <v>1252</v>
      </c>
      <c r="E111" s="6">
        <f t="shared" si="6"/>
        <v>41464</v>
      </c>
      <c r="F111">
        <v>-0.106</v>
      </c>
      <c r="G111" s="8">
        <v>-7.0000000000000007E-2</v>
      </c>
      <c r="H111">
        <f t="shared" si="7"/>
        <v>0.12520000000000001</v>
      </c>
      <c r="I111">
        <f t="shared" si="5"/>
        <v>1252</v>
      </c>
    </row>
    <row r="112" spans="3:9" x14ac:dyDescent="0.3">
      <c r="C112" s="4">
        <f t="shared" si="8"/>
        <v>41465</v>
      </c>
      <c r="D112" s="12">
        <v>1252.25</v>
      </c>
      <c r="E112" s="6">
        <f t="shared" si="6"/>
        <v>41465</v>
      </c>
      <c r="F112">
        <v>-0.11167000000000001</v>
      </c>
      <c r="G112" s="8">
        <v>-5.833E-2</v>
      </c>
      <c r="H112">
        <f t="shared" si="7"/>
        <v>0.125225</v>
      </c>
      <c r="I112">
        <f t="shared" si="5"/>
        <v>1252.25</v>
      </c>
    </row>
    <row r="113" spans="3:9" x14ac:dyDescent="0.3">
      <c r="C113" s="4">
        <f t="shared" si="8"/>
        <v>41466</v>
      </c>
      <c r="D113" s="12">
        <v>1280.75</v>
      </c>
      <c r="E113" s="6">
        <f t="shared" si="6"/>
        <v>41466</v>
      </c>
      <c r="F113">
        <v>-5.1670000000000001E-2</v>
      </c>
      <c r="G113" s="8">
        <v>-1.4999999999999999E-2</v>
      </c>
      <c r="H113">
        <f t="shared" si="7"/>
        <v>0.12807499999999999</v>
      </c>
      <c r="I113">
        <f t="shared" si="5"/>
        <v>1280.75</v>
      </c>
    </row>
    <row r="114" spans="3:9" x14ac:dyDescent="0.3">
      <c r="C114" s="4">
        <f t="shared" si="8"/>
        <v>41467</v>
      </c>
      <c r="D114" s="12">
        <v>1275</v>
      </c>
      <c r="E114" s="6">
        <f t="shared" si="6"/>
        <v>41467</v>
      </c>
      <c r="F114">
        <v>-4.1669999999999999E-2</v>
      </c>
      <c r="G114" s="8">
        <v>-1.333E-2</v>
      </c>
      <c r="H114">
        <f t="shared" si="7"/>
        <v>0.1275</v>
      </c>
      <c r="I114">
        <f t="shared" si="5"/>
        <v>1275</v>
      </c>
    </row>
    <row r="115" spans="3:9" x14ac:dyDescent="0.3">
      <c r="C115" s="4">
        <v>41470</v>
      </c>
      <c r="D115" s="12">
        <v>1281.25</v>
      </c>
      <c r="E115" s="6">
        <f t="shared" si="6"/>
        <v>41470</v>
      </c>
      <c r="F115">
        <v>-5.5E-2</v>
      </c>
      <c r="G115" s="8">
        <v>-2.333E-2</v>
      </c>
      <c r="H115">
        <f t="shared" si="7"/>
        <v>0.12812499999999999</v>
      </c>
      <c r="I115">
        <f t="shared" si="5"/>
        <v>1281.25</v>
      </c>
    </row>
    <row r="116" spans="3:9" x14ac:dyDescent="0.3">
      <c r="C116" s="4">
        <f t="shared" si="8"/>
        <v>41471</v>
      </c>
      <c r="D116" s="12">
        <v>1286</v>
      </c>
      <c r="E116" s="6">
        <f t="shared" si="6"/>
        <v>41471</v>
      </c>
      <c r="F116">
        <v>-5.6669999999999998E-2</v>
      </c>
      <c r="G116" s="8">
        <v>-2.5000000000000001E-2</v>
      </c>
      <c r="H116">
        <f t="shared" si="7"/>
        <v>0.12859999999999999</v>
      </c>
      <c r="I116">
        <f t="shared" si="5"/>
        <v>1286</v>
      </c>
    </row>
    <row r="117" spans="3:9" x14ac:dyDescent="0.3">
      <c r="C117" s="4">
        <f t="shared" si="8"/>
        <v>41472</v>
      </c>
      <c r="D117" s="12">
        <v>1284.25</v>
      </c>
      <c r="E117" s="6">
        <f t="shared" si="6"/>
        <v>41472</v>
      </c>
      <c r="F117">
        <v>-6.5000000000000002E-2</v>
      </c>
      <c r="G117" s="8">
        <v>-0.03</v>
      </c>
      <c r="H117">
        <f t="shared" si="7"/>
        <v>0.12842500000000001</v>
      </c>
      <c r="I117">
        <f t="shared" si="5"/>
        <v>1284.25</v>
      </c>
    </row>
    <row r="118" spans="3:9" x14ac:dyDescent="0.3">
      <c r="C118" s="4">
        <f t="shared" si="8"/>
        <v>41473</v>
      </c>
      <c r="D118" s="12">
        <v>1279.75</v>
      </c>
      <c r="E118" s="6">
        <f t="shared" si="6"/>
        <v>41473</v>
      </c>
      <c r="F118">
        <v>-8.1670000000000006E-2</v>
      </c>
      <c r="G118">
        <v>5.5E-2</v>
      </c>
      <c r="H118">
        <f t="shared" si="7"/>
        <v>0.12797500000000001</v>
      </c>
      <c r="I118">
        <f t="shared" si="5"/>
        <v>1279.75</v>
      </c>
    </row>
    <row r="119" spans="3:9" x14ac:dyDescent="0.3">
      <c r="C119" s="4">
        <f t="shared" si="8"/>
        <v>41474</v>
      </c>
      <c r="D119" s="12">
        <v>1286</v>
      </c>
      <c r="E119" s="6">
        <f t="shared" si="6"/>
        <v>41474</v>
      </c>
      <c r="F119">
        <v>-7.8329999999999997E-2</v>
      </c>
      <c r="G119" s="8">
        <v>-0.05</v>
      </c>
      <c r="H119">
        <f t="shared" si="7"/>
        <v>0.12859999999999999</v>
      </c>
      <c r="I119">
        <f t="shared" si="5"/>
        <v>1286</v>
      </c>
    </row>
    <row r="120" spans="3:9" x14ac:dyDescent="0.3">
      <c r="C120" s="4">
        <v>41477</v>
      </c>
      <c r="D120" s="12">
        <v>1313.75</v>
      </c>
      <c r="E120" s="6">
        <f t="shared" si="6"/>
        <v>41477</v>
      </c>
      <c r="F120">
        <v>-7.8329999999999997E-2</v>
      </c>
      <c r="G120" s="8">
        <v>-0.05</v>
      </c>
      <c r="H120">
        <f t="shared" si="7"/>
        <v>0.13137499999999999</v>
      </c>
      <c r="I120">
        <f t="shared" si="5"/>
        <v>1313.75</v>
      </c>
    </row>
    <row r="121" spans="3:9" x14ac:dyDescent="0.3">
      <c r="C121" s="4">
        <f t="shared" si="8"/>
        <v>41478</v>
      </c>
      <c r="D121" s="12">
        <v>1326.75</v>
      </c>
      <c r="E121" s="6">
        <f t="shared" si="6"/>
        <v>41478</v>
      </c>
      <c r="F121">
        <v>-7.1669999999999998E-2</v>
      </c>
      <c r="G121" s="8">
        <v>-4.333E-2</v>
      </c>
      <c r="H121">
        <f t="shared" si="7"/>
        <v>0.13267499999999999</v>
      </c>
      <c r="I121">
        <f t="shared" si="5"/>
        <v>1326.75</v>
      </c>
    </row>
    <row r="122" spans="3:9" x14ac:dyDescent="0.3">
      <c r="C122" s="4">
        <f t="shared" si="8"/>
        <v>41479</v>
      </c>
      <c r="D122" s="12">
        <v>1340</v>
      </c>
      <c r="E122" s="6">
        <f t="shared" si="6"/>
        <v>41479</v>
      </c>
      <c r="F122">
        <v>-6.6669999999999993E-2</v>
      </c>
      <c r="G122" s="8">
        <v>-3.5000000000000003E-2</v>
      </c>
      <c r="H122">
        <f t="shared" si="7"/>
        <v>0.13400000000000001</v>
      </c>
      <c r="I122">
        <f t="shared" si="5"/>
        <v>1340</v>
      </c>
    </row>
    <row r="123" spans="3:9" x14ac:dyDescent="0.3">
      <c r="C123" s="4">
        <f t="shared" si="8"/>
        <v>41480</v>
      </c>
      <c r="D123" s="12">
        <v>1312</v>
      </c>
      <c r="E123" s="6">
        <f t="shared" si="6"/>
        <v>41480</v>
      </c>
      <c r="F123">
        <v>-6.6669999999999993E-2</v>
      </c>
      <c r="G123" s="8">
        <v>-3.1669999999999997E-2</v>
      </c>
      <c r="H123">
        <f t="shared" si="7"/>
        <v>0.13120000000000001</v>
      </c>
      <c r="I123">
        <f t="shared" si="5"/>
        <v>1312</v>
      </c>
    </row>
    <row r="124" spans="3:9" x14ac:dyDescent="0.3">
      <c r="C124" s="4">
        <f t="shared" si="8"/>
        <v>41481</v>
      </c>
      <c r="D124" s="12">
        <v>1327.75</v>
      </c>
      <c r="E124" s="6">
        <f t="shared" si="6"/>
        <v>41481</v>
      </c>
      <c r="F124">
        <v>-5.3330000000000002E-2</v>
      </c>
      <c r="G124" s="8">
        <v>-2.333E-2</v>
      </c>
      <c r="H124">
        <f t="shared" si="7"/>
        <v>0.132775</v>
      </c>
      <c r="I124">
        <f t="shared" si="5"/>
        <v>1327.75</v>
      </c>
    </row>
    <row r="125" spans="3:9" x14ac:dyDescent="0.3">
      <c r="C125" s="4">
        <v>41484</v>
      </c>
      <c r="D125" s="12">
        <v>1330.75</v>
      </c>
      <c r="E125" s="6">
        <f t="shared" si="6"/>
        <v>41484</v>
      </c>
      <c r="F125">
        <v>-5.6669999999999998E-2</v>
      </c>
      <c r="G125" s="8">
        <v>-2.6669999999999999E-2</v>
      </c>
      <c r="H125">
        <f t="shared" si="7"/>
        <v>0.133075</v>
      </c>
      <c r="I125">
        <f t="shared" si="5"/>
        <v>1330.75</v>
      </c>
    </row>
    <row r="126" spans="3:9" x14ac:dyDescent="0.3">
      <c r="C126" s="4">
        <f t="shared" si="8"/>
        <v>41485</v>
      </c>
      <c r="D126" s="12">
        <v>1322.25</v>
      </c>
      <c r="E126" s="6">
        <f t="shared" si="6"/>
        <v>41485</v>
      </c>
      <c r="F126">
        <v>-5.3330000000000002E-2</v>
      </c>
      <c r="G126" s="8">
        <v>-2.8330000000000001E-2</v>
      </c>
      <c r="H126">
        <f t="shared" si="7"/>
        <v>0.13222500000000001</v>
      </c>
      <c r="I126">
        <f t="shared" si="5"/>
        <v>1322.25</v>
      </c>
    </row>
    <row r="127" spans="3:9" x14ac:dyDescent="0.3">
      <c r="C127" s="4">
        <f t="shared" si="8"/>
        <v>41486</v>
      </c>
      <c r="D127" s="12">
        <v>1331.5</v>
      </c>
      <c r="E127" s="6">
        <f t="shared" si="6"/>
        <v>41486</v>
      </c>
      <c r="F127">
        <v>-4.8329999999999998E-2</v>
      </c>
      <c r="G127" s="8">
        <v>-3.5000000000000003E-2</v>
      </c>
      <c r="H127">
        <f t="shared" si="7"/>
        <v>0.13314999999999999</v>
      </c>
      <c r="I127">
        <f t="shared" si="5"/>
        <v>1331.5</v>
      </c>
    </row>
    <row r="128" spans="3:9" x14ac:dyDescent="0.3">
      <c r="C128" s="4">
        <f t="shared" si="8"/>
        <v>41487</v>
      </c>
      <c r="D128" s="12">
        <v>1323.75</v>
      </c>
      <c r="E128" s="6">
        <f t="shared" si="6"/>
        <v>41487</v>
      </c>
      <c r="F128">
        <v>-5.6669999999999998E-2</v>
      </c>
      <c r="G128" s="8">
        <v>-1.333E-2</v>
      </c>
      <c r="H128">
        <f t="shared" si="7"/>
        <v>0.13237499999999999</v>
      </c>
      <c r="I128">
        <f t="shared" si="5"/>
        <v>1323.75</v>
      </c>
    </row>
    <row r="129" spans="3:9" x14ac:dyDescent="0.3">
      <c r="C129" s="4">
        <f t="shared" si="8"/>
        <v>41488</v>
      </c>
      <c r="D129" s="12">
        <v>1285.75</v>
      </c>
      <c r="E129" s="6">
        <f t="shared" si="6"/>
        <v>41488</v>
      </c>
      <c r="F129">
        <v>-0.06</v>
      </c>
      <c r="G129" s="8">
        <v>-1.8329999999999999E-2</v>
      </c>
      <c r="H129">
        <f t="shared" si="7"/>
        <v>0.12857499999999999</v>
      </c>
      <c r="I129">
        <f t="shared" si="5"/>
        <v>1285.75</v>
      </c>
    </row>
    <row r="130" spans="3:9" x14ac:dyDescent="0.3">
      <c r="C130" s="4">
        <v>41491</v>
      </c>
      <c r="D130" s="12">
        <v>1311</v>
      </c>
      <c r="E130" s="6">
        <f t="shared" si="6"/>
        <v>41491</v>
      </c>
      <c r="F130">
        <v>-7.1669999999999998E-2</v>
      </c>
      <c r="G130" s="8">
        <v>-0.04</v>
      </c>
      <c r="H130">
        <f t="shared" si="7"/>
        <v>0.13109999999999999</v>
      </c>
      <c r="I130">
        <f t="shared" si="5"/>
        <v>1311</v>
      </c>
    </row>
    <row r="131" spans="3:9" x14ac:dyDescent="0.3">
      <c r="C131" s="4">
        <f t="shared" si="8"/>
        <v>41492</v>
      </c>
      <c r="D131" s="12">
        <v>1292</v>
      </c>
      <c r="E131" s="6">
        <f t="shared" si="6"/>
        <v>41492</v>
      </c>
      <c r="F131">
        <v>-8.8330000000000006E-2</v>
      </c>
      <c r="G131" s="8">
        <v>-6.3329999999999997E-2</v>
      </c>
      <c r="H131">
        <f t="shared" si="7"/>
        <v>0.12920000000000001</v>
      </c>
      <c r="I131">
        <f t="shared" si="5"/>
        <v>1292</v>
      </c>
    </row>
    <row r="132" spans="3:9" x14ac:dyDescent="0.3">
      <c r="C132" s="4">
        <f t="shared" si="8"/>
        <v>41493</v>
      </c>
      <c r="D132" s="12">
        <v>1275</v>
      </c>
      <c r="E132" s="6">
        <f t="shared" si="6"/>
        <v>41493</v>
      </c>
      <c r="F132">
        <v>-0.11</v>
      </c>
      <c r="G132" s="8">
        <v>-8.5500000000000007E-2</v>
      </c>
      <c r="H132">
        <f t="shared" si="7"/>
        <v>0.1275</v>
      </c>
      <c r="I132">
        <f t="shared" si="5"/>
        <v>1275</v>
      </c>
    </row>
    <row r="133" spans="3:9" x14ac:dyDescent="0.3">
      <c r="C133" s="4">
        <f t="shared" si="8"/>
        <v>41494</v>
      </c>
      <c r="D133" s="12">
        <v>1287.75</v>
      </c>
      <c r="E133" s="6">
        <f t="shared" si="6"/>
        <v>41494</v>
      </c>
      <c r="F133">
        <v>-0.12167</v>
      </c>
      <c r="G133" s="8">
        <v>-8.3299999999999999E-2</v>
      </c>
      <c r="H133">
        <f t="shared" si="7"/>
        <v>0.128775</v>
      </c>
      <c r="I133">
        <f t="shared" si="5"/>
        <v>1287.75</v>
      </c>
    </row>
    <row r="134" spans="3:9" x14ac:dyDescent="0.3">
      <c r="C134" s="4">
        <f t="shared" si="8"/>
        <v>41495</v>
      </c>
      <c r="D134" s="12">
        <v>1305.5</v>
      </c>
      <c r="E134" s="6">
        <f t="shared" si="6"/>
        <v>41495</v>
      </c>
      <c r="F134">
        <v>-0.115</v>
      </c>
      <c r="G134" s="8">
        <v>-0.08</v>
      </c>
      <c r="H134">
        <f t="shared" si="7"/>
        <v>0.13055</v>
      </c>
      <c r="I134">
        <f t="shared" si="5"/>
        <v>1305.5</v>
      </c>
    </row>
    <row r="135" spans="3:9" x14ac:dyDescent="0.3">
      <c r="C135" s="4">
        <v>41498</v>
      </c>
      <c r="D135" s="12">
        <v>1325.75</v>
      </c>
      <c r="E135" s="6">
        <f t="shared" si="6"/>
        <v>41498</v>
      </c>
      <c r="F135">
        <v>-0.10833</v>
      </c>
      <c r="G135" s="8">
        <v>-7.4999999999999997E-2</v>
      </c>
      <c r="H135">
        <f t="shared" si="7"/>
        <v>0.132575</v>
      </c>
      <c r="I135">
        <f t="shared" si="5"/>
        <v>1325.75</v>
      </c>
    </row>
    <row r="136" spans="3:9" x14ac:dyDescent="0.3">
      <c r="C136" s="4">
        <f t="shared" si="8"/>
        <v>41499</v>
      </c>
      <c r="D136" s="12">
        <v>1334</v>
      </c>
      <c r="E136" s="6">
        <f t="shared" si="6"/>
        <v>41499</v>
      </c>
      <c r="F136">
        <v>-0.11</v>
      </c>
      <c r="G136" s="8">
        <v>-7.2499999999999995E-2</v>
      </c>
      <c r="H136">
        <f t="shared" si="7"/>
        <v>0.13339999999999999</v>
      </c>
      <c r="I136">
        <f t="shared" si="5"/>
        <v>1334</v>
      </c>
    </row>
    <row r="137" spans="3:9" x14ac:dyDescent="0.3">
      <c r="C137" s="4">
        <f t="shared" si="8"/>
        <v>41500</v>
      </c>
      <c r="D137" s="12">
        <v>1323.25</v>
      </c>
      <c r="E137" s="6">
        <f t="shared" si="6"/>
        <v>41500</v>
      </c>
      <c r="F137">
        <v>-0.11</v>
      </c>
      <c r="G137" s="8">
        <v>-7.6670000000000002E-2</v>
      </c>
      <c r="H137">
        <f t="shared" si="7"/>
        <v>0.132325</v>
      </c>
      <c r="I137">
        <f t="shared" si="5"/>
        <v>1323.25</v>
      </c>
    </row>
    <row r="138" spans="3:9" x14ac:dyDescent="0.3">
      <c r="C138" s="4">
        <f t="shared" si="8"/>
        <v>41501</v>
      </c>
      <c r="D138" s="12">
        <v>1339.5</v>
      </c>
      <c r="E138" s="6">
        <f t="shared" si="6"/>
        <v>41501</v>
      </c>
      <c r="F138">
        <v>-0.11</v>
      </c>
      <c r="G138" s="8">
        <v>-0.08</v>
      </c>
      <c r="H138">
        <f t="shared" si="7"/>
        <v>0.13395000000000001</v>
      </c>
      <c r="I138">
        <f t="shared" si="5"/>
        <v>1339.5</v>
      </c>
    </row>
    <row r="139" spans="3:9" x14ac:dyDescent="0.3">
      <c r="C139" s="4">
        <f t="shared" si="8"/>
        <v>41502</v>
      </c>
      <c r="D139" s="12">
        <v>1360.75</v>
      </c>
      <c r="E139" s="6">
        <f t="shared" si="6"/>
        <v>41502</v>
      </c>
      <c r="F139">
        <v>-0.11167000000000001</v>
      </c>
      <c r="G139" s="8">
        <v>-8.1670000000000006E-2</v>
      </c>
      <c r="H139">
        <f t="shared" si="7"/>
        <v>0.136075</v>
      </c>
      <c r="I139">
        <f t="shared" si="5"/>
        <v>1360.75</v>
      </c>
    </row>
    <row r="140" spans="3:9" x14ac:dyDescent="0.3">
      <c r="C140" s="4">
        <v>41505</v>
      </c>
      <c r="D140" s="12">
        <v>1375.25</v>
      </c>
      <c r="E140" s="6">
        <f t="shared" si="6"/>
        <v>41505</v>
      </c>
      <c r="F140">
        <v>-0.11</v>
      </c>
      <c r="G140" s="8">
        <v>-0.08</v>
      </c>
      <c r="H140">
        <f t="shared" si="7"/>
        <v>0.13752500000000001</v>
      </c>
      <c r="I140">
        <f t="shared" si="5"/>
        <v>1375.25</v>
      </c>
    </row>
    <row r="141" spans="3:9" x14ac:dyDescent="0.3">
      <c r="C141" s="4">
        <f t="shared" si="8"/>
        <v>41506</v>
      </c>
      <c r="D141" s="12">
        <v>1365.75</v>
      </c>
      <c r="E141" s="6">
        <f t="shared" si="6"/>
        <v>41506</v>
      </c>
      <c r="F141">
        <v>-0.11</v>
      </c>
      <c r="G141" s="8">
        <v>-8.8330000000000006E-2</v>
      </c>
      <c r="H141">
        <f t="shared" si="7"/>
        <v>0.136575</v>
      </c>
      <c r="I141">
        <f t="shared" si="5"/>
        <v>1365.75</v>
      </c>
    </row>
    <row r="142" spans="3:9" x14ac:dyDescent="0.3">
      <c r="C142" s="4">
        <f t="shared" si="8"/>
        <v>41507</v>
      </c>
      <c r="D142" s="12">
        <v>1360</v>
      </c>
      <c r="E142" s="6">
        <f t="shared" si="6"/>
        <v>41507</v>
      </c>
      <c r="F142">
        <v>-0.10833</v>
      </c>
      <c r="G142" s="8">
        <v>-8.8330000000000006E-2</v>
      </c>
      <c r="H142">
        <f t="shared" si="7"/>
        <v>0.13600000000000001</v>
      </c>
      <c r="I142">
        <f t="shared" si="5"/>
        <v>1360</v>
      </c>
    </row>
    <row r="143" spans="3:9" x14ac:dyDescent="0.3">
      <c r="C143" s="4">
        <f t="shared" si="8"/>
        <v>41508</v>
      </c>
      <c r="D143" s="12">
        <v>1370</v>
      </c>
      <c r="E143" s="6">
        <f t="shared" si="6"/>
        <v>41508</v>
      </c>
      <c r="F143" s="10">
        <v>-0.12167</v>
      </c>
      <c r="G143" s="10">
        <v>-9.1670000000000001E-2</v>
      </c>
      <c r="H143">
        <f t="shared" si="7"/>
        <v>0.13700000000000001</v>
      </c>
      <c r="I143">
        <f t="shared" si="5"/>
        <v>1370</v>
      </c>
    </row>
    <row r="144" spans="3:9" x14ac:dyDescent="0.3">
      <c r="C144" s="4">
        <f t="shared" si="8"/>
        <v>41509</v>
      </c>
      <c r="D144" s="12">
        <v>1374.5</v>
      </c>
      <c r="E144" s="6">
        <f t="shared" si="6"/>
        <v>41509</v>
      </c>
      <c r="F144">
        <v>-0.10833</v>
      </c>
      <c r="G144" s="8">
        <v>-7.6670000000000002E-2</v>
      </c>
      <c r="H144">
        <f t="shared" si="7"/>
        <v>0.13744999999999999</v>
      </c>
      <c r="I144">
        <f t="shared" si="5"/>
        <v>1374.5</v>
      </c>
    </row>
    <row r="145" spans="3:9" x14ac:dyDescent="0.3">
      <c r="C145" s="4">
        <v>41513</v>
      </c>
      <c r="D145" s="12">
        <v>1411</v>
      </c>
      <c r="E145" s="6">
        <f t="shared" si="6"/>
        <v>41513</v>
      </c>
      <c r="F145">
        <v>-0.05</v>
      </c>
      <c r="G145" s="8">
        <v>-3.1669999999999997E-2</v>
      </c>
      <c r="H145">
        <f t="shared" si="7"/>
        <v>0.1411</v>
      </c>
      <c r="I145">
        <f t="shared" si="5"/>
        <v>1411</v>
      </c>
    </row>
    <row r="146" spans="3:9" x14ac:dyDescent="0.3">
      <c r="C146" s="4">
        <f t="shared" si="8"/>
        <v>41514</v>
      </c>
      <c r="D146" s="12">
        <v>1425</v>
      </c>
      <c r="E146" s="6">
        <f t="shared" si="6"/>
        <v>41514</v>
      </c>
      <c r="F146">
        <v>-4.8329999999999998E-2</v>
      </c>
      <c r="G146" s="8">
        <v>-2.5000000000000001E-2</v>
      </c>
      <c r="H146">
        <f t="shared" si="7"/>
        <v>0.14249999999999999</v>
      </c>
      <c r="I146">
        <f t="shared" si="5"/>
        <v>1425</v>
      </c>
    </row>
    <row r="147" spans="3:9" x14ac:dyDescent="0.3">
      <c r="C147" s="4">
        <f t="shared" si="8"/>
        <v>41515</v>
      </c>
      <c r="D147" s="12">
        <v>1406.25</v>
      </c>
      <c r="E147" s="6">
        <f t="shared" si="6"/>
        <v>41515</v>
      </c>
      <c r="F147">
        <v>-4.6670000000000003E-2</v>
      </c>
      <c r="G147" s="8">
        <v>-1.4999999999999999E-2</v>
      </c>
      <c r="H147">
        <f t="shared" si="7"/>
        <v>0.140625</v>
      </c>
      <c r="I147">
        <f t="shared" si="5"/>
        <v>1406.25</v>
      </c>
    </row>
    <row r="148" spans="3:9" x14ac:dyDescent="0.3">
      <c r="C148" s="4">
        <f t="shared" si="8"/>
        <v>41516</v>
      </c>
      <c r="D148" s="12">
        <v>1392.75</v>
      </c>
      <c r="E148" s="6">
        <f t="shared" si="6"/>
        <v>41516</v>
      </c>
      <c r="F148">
        <v>-6.6699999999999997E-3</v>
      </c>
      <c r="G148">
        <v>2.5000000000000001E-2</v>
      </c>
      <c r="H148">
        <f t="shared" si="7"/>
        <v>0.13927500000000001</v>
      </c>
      <c r="I148">
        <f t="shared" si="5"/>
        <v>1392.75</v>
      </c>
    </row>
    <row r="149" spans="3:9" x14ac:dyDescent="0.3">
      <c r="C149" s="4">
        <v>41519</v>
      </c>
      <c r="D149" s="12">
        <v>1391.25</v>
      </c>
      <c r="E149" s="6">
        <f t="shared" si="6"/>
        <v>41519</v>
      </c>
      <c r="F149">
        <v>1.67E-3</v>
      </c>
      <c r="G149">
        <v>2.5000000000000001E-2</v>
      </c>
      <c r="H149">
        <f t="shared" si="7"/>
        <v>0.139125</v>
      </c>
      <c r="I149">
        <f t="shared" si="5"/>
        <v>1391.25</v>
      </c>
    </row>
    <row r="150" spans="3:9" x14ac:dyDescent="0.3">
      <c r="C150" s="4">
        <f t="shared" si="8"/>
        <v>41520</v>
      </c>
      <c r="D150" s="12">
        <v>1391.25</v>
      </c>
      <c r="E150" s="6">
        <f t="shared" si="6"/>
        <v>41520</v>
      </c>
      <c r="F150">
        <v>8.3300000000000006E-3</v>
      </c>
      <c r="G150">
        <v>2.8330000000000001E-2</v>
      </c>
      <c r="H150">
        <f t="shared" si="7"/>
        <v>0.139125</v>
      </c>
      <c r="I150">
        <f t="shared" si="5"/>
        <v>1391.25</v>
      </c>
    </row>
    <row r="151" spans="3:9" x14ac:dyDescent="0.3">
      <c r="C151" s="4">
        <f t="shared" si="8"/>
        <v>41521</v>
      </c>
      <c r="D151" s="12">
        <v>1403.75</v>
      </c>
      <c r="E151" s="6">
        <f t="shared" si="6"/>
        <v>41521</v>
      </c>
      <c r="F151">
        <v>0</v>
      </c>
      <c r="G151">
        <v>2.4E-2</v>
      </c>
      <c r="H151">
        <f t="shared" si="7"/>
        <v>0.140375</v>
      </c>
      <c r="I151">
        <f t="shared" si="5"/>
        <v>1403.75</v>
      </c>
    </row>
    <row r="152" spans="3:9" x14ac:dyDescent="0.3">
      <c r="C152" s="4">
        <f t="shared" si="8"/>
        <v>41522</v>
      </c>
      <c r="D152" s="12">
        <v>1391.75</v>
      </c>
      <c r="E152" s="6">
        <f t="shared" si="6"/>
        <v>41522</v>
      </c>
      <c r="F152">
        <v>-1.333E-2</v>
      </c>
      <c r="G152">
        <v>1.6670000000000001E-2</v>
      </c>
      <c r="H152">
        <f t="shared" si="7"/>
        <v>0.13917499999999999</v>
      </c>
      <c r="I152">
        <f t="shared" si="5"/>
        <v>1391.75</v>
      </c>
    </row>
    <row r="153" spans="3:9" x14ac:dyDescent="0.3">
      <c r="C153" s="4">
        <f t="shared" si="8"/>
        <v>41523</v>
      </c>
      <c r="D153" s="12">
        <v>1368.25</v>
      </c>
      <c r="E153" s="6">
        <f t="shared" si="6"/>
        <v>41523</v>
      </c>
      <c r="F153">
        <v>-1.7999999999999999E-2</v>
      </c>
      <c r="G153">
        <v>1.4E-2</v>
      </c>
      <c r="H153">
        <f t="shared" si="7"/>
        <v>0.136825</v>
      </c>
      <c r="I153">
        <f t="shared" si="5"/>
        <v>1368.25</v>
      </c>
    </row>
    <row r="154" spans="3:9" x14ac:dyDescent="0.3">
      <c r="C154" s="4">
        <v>41526</v>
      </c>
      <c r="D154" s="12">
        <v>1386</v>
      </c>
      <c r="E154" s="6">
        <f t="shared" si="6"/>
        <v>41526</v>
      </c>
      <c r="F154">
        <v>-1.4999999999999999E-2</v>
      </c>
      <c r="G154">
        <v>2.5000000000000001E-2</v>
      </c>
      <c r="H154">
        <f t="shared" si="7"/>
        <v>0.1386</v>
      </c>
      <c r="I154">
        <f t="shared" si="5"/>
        <v>1386</v>
      </c>
    </row>
    <row r="155" spans="3:9" x14ac:dyDescent="0.3">
      <c r="C155" s="4">
        <f t="shared" si="8"/>
        <v>41527</v>
      </c>
      <c r="D155" s="12">
        <v>1373</v>
      </c>
      <c r="E155" s="6">
        <f t="shared" si="6"/>
        <v>41527</v>
      </c>
      <c r="F155">
        <v>-8.3300000000000006E-3</v>
      </c>
      <c r="G155">
        <v>0.03</v>
      </c>
      <c r="H155">
        <f t="shared" si="7"/>
        <v>0.13730000000000001</v>
      </c>
      <c r="I155">
        <f t="shared" si="5"/>
        <v>1373</v>
      </c>
    </row>
    <row r="156" spans="3:9" x14ac:dyDescent="0.3">
      <c r="C156" s="4">
        <f t="shared" si="8"/>
        <v>41528</v>
      </c>
      <c r="D156" s="12">
        <v>1365.25</v>
      </c>
      <c r="E156" s="6">
        <f t="shared" si="6"/>
        <v>41528</v>
      </c>
      <c r="F156">
        <v>-5.0000000000000001E-3</v>
      </c>
      <c r="G156">
        <v>0.03</v>
      </c>
      <c r="H156">
        <f t="shared" si="7"/>
        <v>0.13652500000000001</v>
      </c>
      <c r="I156">
        <f t="shared" si="5"/>
        <v>1365.25</v>
      </c>
    </row>
    <row r="157" spans="3:9" x14ac:dyDescent="0.3">
      <c r="C157" s="4">
        <f t="shared" si="8"/>
        <v>41529</v>
      </c>
      <c r="D157" s="12">
        <v>1340.25</v>
      </c>
      <c r="E157" s="6">
        <f t="shared" si="6"/>
        <v>41529</v>
      </c>
      <c r="F157">
        <v>-0.01</v>
      </c>
      <c r="G157">
        <v>0.02</v>
      </c>
      <c r="H157">
        <f t="shared" si="7"/>
        <v>0.13402500000000001</v>
      </c>
      <c r="I157">
        <f t="shared" si="5"/>
        <v>1340.25</v>
      </c>
    </row>
    <row r="158" spans="3:9" x14ac:dyDescent="0.3">
      <c r="C158" s="4">
        <f t="shared" si="8"/>
        <v>41530</v>
      </c>
      <c r="D158" s="12">
        <v>1308.25</v>
      </c>
      <c r="E158" s="6">
        <f t="shared" si="6"/>
        <v>41530</v>
      </c>
      <c r="F158">
        <v>3.3300000000000001E-3</v>
      </c>
      <c r="G158">
        <v>3.6670000000000001E-2</v>
      </c>
      <c r="H158">
        <f t="shared" si="7"/>
        <v>0.130825</v>
      </c>
      <c r="I158">
        <f t="shared" si="5"/>
        <v>1308.25</v>
      </c>
    </row>
    <row r="159" spans="3:9" x14ac:dyDescent="0.3">
      <c r="C159" s="4">
        <v>41533</v>
      </c>
      <c r="D159" s="12">
        <v>1314.75</v>
      </c>
      <c r="E159" s="6">
        <f t="shared" si="6"/>
        <v>41533</v>
      </c>
      <c r="F159">
        <v>3.2500000000000001E-2</v>
      </c>
      <c r="G159">
        <v>0.06</v>
      </c>
      <c r="H159">
        <f t="shared" si="7"/>
        <v>0.13147500000000001</v>
      </c>
      <c r="I159">
        <f t="shared" si="5"/>
        <v>1314.75</v>
      </c>
    </row>
    <row r="160" spans="3:9" x14ac:dyDescent="0.3">
      <c r="C160" s="4">
        <f t="shared" si="8"/>
        <v>41534</v>
      </c>
      <c r="D160" s="12">
        <v>1317.25</v>
      </c>
      <c r="E160" s="6">
        <f t="shared" si="6"/>
        <v>41534</v>
      </c>
      <c r="F160">
        <v>4.2000000000000003E-2</v>
      </c>
      <c r="G160">
        <v>6.8000000000000005E-2</v>
      </c>
      <c r="H160">
        <f t="shared" si="7"/>
        <v>0.13172500000000001</v>
      </c>
      <c r="I160">
        <f t="shared" si="5"/>
        <v>1317.25</v>
      </c>
    </row>
    <row r="161" spans="3:9" x14ac:dyDescent="0.3">
      <c r="C161" s="4">
        <f t="shared" si="8"/>
        <v>41535</v>
      </c>
      <c r="D161" s="12">
        <v>1299.75</v>
      </c>
      <c r="E161" s="6">
        <f t="shared" si="6"/>
        <v>41535</v>
      </c>
      <c r="F161">
        <v>0.05</v>
      </c>
      <c r="G161">
        <v>7.3999999999999996E-2</v>
      </c>
      <c r="H161">
        <f t="shared" si="7"/>
        <v>0.12997500000000001</v>
      </c>
      <c r="I161">
        <f t="shared" si="5"/>
        <v>1299.75</v>
      </c>
    </row>
    <row r="162" spans="3:9" x14ac:dyDescent="0.3">
      <c r="C162" s="4">
        <f t="shared" si="8"/>
        <v>41536</v>
      </c>
      <c r="D162" s="12">
        <v>1363.5</v>
      </c>
      <c r="E162" s="6">
        <f t="shared" si="6"/>
        <v>41536</v>
      </c>
      <c r="F162">
        <v>4.4999999999999998E-2</v>
      </c>
      <c r="G162">
        <v>7.3330000000000006E-2</v>
      </c>
      <c r="H162">
        <f t="shared" si="7"/>
        <v>0.13635</v>
      </c>
      <c r="I162">
        <f t="shared" ref="I162:I221" si="9">D162</f>
        <v>1363.5</v>
      </c>
    </row>
    <row r="163" spans="3:9" x14ac:dyDescent="0.3">
      <c r="C163" s="4">
        <f t="shared" si="8"/>
        <v>41537</v>
      </c>
      <c r="D163" s="12">
        <v>1355.25</v>
      </c>
      <c r="E163" s="6">
        <f t="shared" ref="E163:E226" si="10">C163</f>
        <v>41537</v>
      </c>
      <c r="F163">
        <v>0.06</v>
      </c>
      <c r="G163">
        <v>9.1670000000000001E-2</v>
      </c>
      <c r="H163">
        <f t="shared" ref="H163:H221" si="11">I163/10000</f>
        <v>0.13552500000000001</v>
      </c>
      <c r="I163">
        <f t="shared" si="9"/>
        <v>1355.25</v>
      </c>
    </row>
    <row r="164" spans="3:9" x14ac:dyDescent="0.3">
      <c r="C164" s="4">
        <v>41540</v>
      </c>
      <c r="D164" s="12">
        <v>1321.75</v>
      </c>
      <c r="E164" s="6">
        <f t="shared" si="10"/>
        <v>41540</v>
      </c>
      <c r="F164">
        <v>7.0000000000000007E-2</v>
      </c>
      <c r="G164">
        <v>9.6670000000000006E-2</v>
      </c>
      <c r="H164">
        <f t="shared" si="11"/>
        <v>0.13217499999999999</v>
      </c>
      <c r="I164">
        <f t="shared" si="9"/>
        <v>1321.75</v>
      </c>
    </row>
    <row r="165" spans="3:9" x14ac:dyDescent="0.3">
      <c r="C165" s="4">
        <f t="shared" ref="C165:C227" si="12">C164+1</f>
        <v>41541</v>
      </c>
      <c r="D165" s="12">
        <v>1316.5</v>
      </c>
      <c r="E165" s="6">
        <f t="shared" si="10"/>
        <v>41541</v>
      </c>
      <c r="F165">
        <v>9.3329999999999996E-2</v>
      </c>
      <c r="G165">
        <v>0.11333</v>
      </c>
      <c r="H165">
        <f t="shared" si="11"/>
        <v>0.13164999999999999</v>
      </c>
      <c r="I165">
        <f t="shared" si="9"/>
        <v>1316.5</v>
      </c>
    </row>
    <row r="166" spans="3:9" x14ac:dyDescent="0.3">
      <c r="C166" s="4">
        <f t="shared" si="12"/>
        <v>41542</v>
      </c>
      <c r="D166" s="12">
        <v>1320.25</v>
      </c>
      <c r="E166" s="6">
        <f t="shared" si="10"/>
        <v>41542</v>
      </c>
      <c r="F166">
        <v>0.11167000000000001</v>
      </c>
      <c r="G166">
        <v>0.12667</v>
      </c>
      <c r="H166">
        <f t="shared" si="11"/>
        <v>0.132025</v>
      </c>
      <c r="I166">
        <f t="shared" si="9"/>
        <v>1320.25</v>
      </c>
    </row>
    <row r="167" spans="3:9" x14ac:dyDescent="0.3">
      <c r="C167" s="4">
        <f t="shared" si="12"/>
        <v>41543</v>
      </c>
      <c r="D167" s="12">
        <v>1332.5</v>
      </c>
      <c r="E167" s="6">
        <f t="shared" si="10"/>
        <v>41543</v>
      </c>
      <c r="F167">
        <v>0.11333</v>
      </c>
      <c r="G167">
        <v>0.128</v>
      </c>
      <c r="H167">
        <f t="shared" si="11"/>
        <v>0.13325000000000001</v>
      </c>
      <c r="I167">
        <f t="shared" si="9"/>
        <v>1332.5</v>
      </c>
    </row>
    <row r="168" spans="3:9" x14ac:dyDescent="0.3">
      <c r="C168" s="4">
        <f t="shared" si="12"/>
        <v>41544</v>
      </c>
      <c r="D168" s="12">
        <v>1321.5</v>
      </c>
      <c r="E168" s="6">
        <f t="shared" si="10"/>
        <v>41544</v>
      </c>
      <c r="F168">
        <v>0.122</v>
      </c>
      <c r="G168">
        <v>0.13600000000000001</v>
      </c>
      <c r="H168">
        <f t="shared" si="11"/>
        <v>0.13214999999999999</v>
      </c>
      <c r="I168">
        <f t="shared" si="9"/>
        <v>1321.5</v>
      </c>
    </row>
    <row r="169" spans="3:9" x14ac:dyDescent="0.3">
      <c r="C169" s="4">
        <v>41547</v>
      </c>
      <c r="D169" s="12">
        <v>1335.75</v>
      </c>
      <c r="E169" s="6">
        <f t="shared" si="10"/>
        <v>41547</v>
      </c>
      <c r="F169">
        <v>0.1125</v>
      </c>
      <c r="G169">
        <v>0.1275</v>
      </c>
      <c r="H169">
        <f t="shared" si="11"/>
        <v>0.133575</v>
      </c>
      <c r="I169">
        <f t="shared" si="9"/>
        <v>1335.75</v>
      </c>
    </row>
    <row r="170" spans="3:9" x14ac:dyDescent="0.3">
      <c r="C170" s="4">
        <f t="shared" si="12"/>
        <v>41548</v>
      </c>
      <c r="D170" s="12">
        <v>1332.25</v>
      </c>
      <c r="E170" s="6">
        <f t="shared" si="10"/>
        <v>41548</v>
      </c>
      <c r="F170">
        <v>0.1</v>
      </c>
      <c r="G170">
        <v>0.11749999999999999</v>
      </c>
      <c r="H170">
        <f t="shared" si="11"/>
        <v>0.13322500000000001</v>
      </c>
      <c r="I170">
        <f t="shared" si="9"/>
        <v>1332.25</v>
      </c>
    </row>
    <row r="171" spans="3:9" x14ac:dyDescent="0.3">
      <c r="C171" s="4">
        <f t="shared" si="12"/>
        <v>41549</v>
      </c>
      <c r="D171" s="12">
        <v>1293.75</v>
      </c>
      <c r="E171" s="6">
        <f t="shared" si="10"/>
        <v>41549</v>
      </c>
      <c r="F171">
        <v>9.6000000000000002E-2</v>
      </c>
      <c r="G171">
        <v>0.11</v>
      </c>
      <c r="H171">
        <f t="shared" si="11"/>
        <v>0.12937499999999999</v>
      </c>
      <c r="I171">
        <f t="shared" si="9"/>
        <v>1293.75</v>
      </c>
    </row>
    <row r="172" spans="3:9" x14ac:dyDescent="0.3">
      <c r="C172" s="4">
        <f t="shared" si="12"/>
        <v>41550</v>
      </c>
      <c r="D172" s="12">
        <v>1309</v>
      </c>
      <c r="E172" s="6">
        <f t="shared" si="10"/>
        <v>41550</v>
      </c>
      <c r="F172">
        <v>9.8000000000000004E-2</v>
      </c>
      <c r="G172">
        <v>0.11600000000000001</v>
      </c>
      <c r="H172">
        <f t="shared" si="11"/>
        <v>0.13089999999999999</v>
      </c>
      <c r="I172">
        <f t="shared" si="9"/>
        <v>1309</v>
      </c>
    </row>
    <row r="173" spans="3:9" x14ac:dyDescent="0.3">
      <c r="C173" s="4">
        <f t="shared" si="12"/>
        <v>41551</v>
      </c>
      <c r="D173" s="12">
        <v>1316</v>
      </c>
      <c r="E173" s="6">
        <f t="shared" si="10"/>
        <v>41551</v>
      </c>
      <c r="F173">
        <v>9.8330000000000001E-2</v>
      </c>
      <c r="G173">
        <v>0.115</v>
      </c>
      <c r="H173">
        <f t="shared" si="11"/>
        <v>0.13159999999999999</v>
      </c>
      <c r="I173">
        <f t="shared" si="9"/>
        <v>1316</v>
      </c>
    </row>
    <row r="174" spans="3:9" x14ac:dyDescent="0.3">
      <c r="C174" s="4">
        <v>41554</v>
      </c>
      <c r="D174" s="12">
        <v>1311</v>
      </c>
      <c r="E174" s="6">
        <f t="shared" si="10"/>
        <v>41554</v>
      </c>
      <c r="F174">
        <v>9.5000000000000001E-2</v>
      </c>
      <c r="G174">
        <v>0.11667</v>
      </c>
      <c r="H174">
        <f t="shared" si="11"/>
        <v>0.13109999999999999</v>
      </c>
      <c r="I174">
        <f t="shared" si="9"/>
        <v>1311</v>
      </c>
    </row>
    <row r="175" spans="3:9" x14ac:dyDescent="0.3">
      <c r="C175" s="4">
        <f t="shared" si="12"/>
        <v>41555</v>
      </c>
      <c r="D175" s="12">
        <v>1321</v>
      </c>
      <c r="E175" s="6">
        <f t="shared" si="10"/>
        <v>41555</v>
      </c>
      <c r="F175">
        <v>0.10667</v>
      </c>
      <c r="G175">
        <v>0.115</v>
      </c>
      <c r="H175">
        <f t="shared" si="11"/>
        <v>0.1321</v>
      </c>
      <c r="I175">
        <f t="shared" si="9"/>
        <v>1321</v>
      </c>
    </row>
    <row r="176" spans="3:9" x14ac:dyDescent="0.3">
      <c r="C176" s="4">
        <v>41556</v>
      </c>
      <c r="D176" s="12">
        <v>1309</v>
      </c>
      <c r="E176" s="6">
        <f t="shared" si="10"/>
        <v>41556</v>
      </c>
      <c r="F176">
        <v>0.10667</v>
      </c>
      <c r="G176">
        <v>0.12</v>
      </c>
      <c r="H176">
        <f t="shared" si="11"/>
        <v>0.13089999999999999</v>
      </c>
      <c r="I176">
        <f t="shared" si="9"/>
        <v>1309</v>
      </c>
    </row>
    <row r="177" spans="3:9" x14ac:dyDescent="0.3">
      <c r="C177" s="4">
        <f t="shared" si="12"/>
        <v>41557</v>
      </c>
      <c r="D177" s="12">
        <v>1298</v>
      </c>
      <c r="E177" s="6">
        <f t="shared" si="10"/>
        <v>41557</v>
      </c>
      <c r="F177">
        <v>0.105</v>
      </c>
      <c r="G177">
        <v>0.12</v>
      </c>
      <c r="H177">
        <f t="shared" si="11"/>
        <v>0.1298</v>
      </c>
      <c r="I177">
        <f t="shared" si="9"/>
        <v>1298</v>
      </c>
    </row>
    <row r="178" spans="3:9" x14ac:dyDescent="0.3">
      <c r="C178" s="4">
        <f t="shared" si="12"/>
        <v>41558</v>
      </c>
      <c r="D178" s="12">
        <v>1285.75</v>
      </c>
      <c r="E178" s="6">
        <f t="shared" si="10"/>
        <v>41558</v>
      </c>
      <c r="F178">
        <v>8.1670000000000006E-2</v>
      </c>
      <c r="G178">
        <v>9.8330000000000001E-2</v>
      </c>
      <c r="H178">
        <f t="shared" si="11"/>
        <v>0.12857499999999999</v>
      </c>
      <c r="I178">
        <f t="shared" si="9"/>
        <v>1285.75</v>
      </c>
    </row>
    <row r="179" spans="3:9" x14ac:dyDescent="0.3">
      <c r="C179" s="4">
        <v>41561</v>
      </c>
      <c r="D179" s="12">
        <v>1276</v>
      </c>
      <c r="E179" s="6">
        <f t="shared" si="10"/>
        <v>41561</v>
      </c>
      <c r="F179">
        <v>4.4999999999999998E-2</v>
      </c>
      <c r="G179">
        <v>6.8330000000000002E-2</v>
      </c>
      <c r="H179">
        <f t="shared" si="11"/>
        <v>0.12759999999999999</v>
      </c>
      <c r="I179">
        <f t="shared" si="9"/>
        <v>1276</v>
      </c>
    </row>
    <row r="180" spans="3:9" x14ac:dyDescent="0.3">
      <c r="C180" s="4">
        <f t="shared" si="12"/>
        <v>41562</v>
      </c>
      <c r="D180" s="12">
        <v>1255</v>
      </c>
      <c r="E180" s="6">
        <f t="shared" si="10"/>
        <v>41562</v>
      </c>
      <c r="F180">
        <v>0</v>
      </c>
      <c r="G180">
        <v>2.333E-2</v>
      </c>
      <c r="H180">
        <f t="shared" si="11"/>
        <v>0.1255</v>
      </c>
      <c r="I180">
        <f t="shared" si="9"/>
        <v>1255</v>
      </c>
    </row>
    <row r="181" spans="3:9" x14ac:dyDescent="0.3">
      <c r="C181" s="4">
        <f t="shared" si="12"/>
        <v>41563</v>
      </c>
      <c r="D181" s="12">
        <v>1278</v>
      </c>
      <c r="E181" s="6">
        <f t="shared" si="10"/>
        <v>41563</v>
      </c>
      <c r="F181" s="8">
        <v>-0.06</v>
      </c>
      <c r="G181" s="8">
        <v>-0.04</v>
      </c>
      <c r="H181">
        <f t="shared" si="11"/>
        <v>0.1278</v>
      </c>
      <c r="I181">
        <f t="shared" si="9"/>
        <v>1278</v>
      </c>
    </row>
    <row r="182" spans="3:9" x14ac:dyDescent="0.3">
      <c r="C182" s="4">
        <f t="shared" si="12"/>
        <v>41564</v>
      </c>
      <c r="D182" s="12">
        <v>1308.5</v>
      </c>
      <c r="E182" s="6">
        <f t="shared" si="10"/>
        <v>41564</v>
      </c>
      <c r="F182" s="8">
        <v>-4.333E-2</v>
      </c>
      <c r="G182">
        <v>1.8329999999999999E-2</v>
      </c>
      <c r="H182">
        <f t="shared" si="11"/>
        <v>0.13084999999999999</v>
      </c>
      <c r="I182">
        <f t="shared" si="9"/>
        <v>1308.5</v>
      </c>
    </row>
    <row r="183" spans="3:9" x14ac:dyDescent="0.3">
      <c r="C183" s="4">
        <f t="shared" si="12"/>
        <v>41565</v>
      </c>
      <c r="D183" s="12">
        <v>1317</v>
      </c>
      <c r="E183" s="6">
        <f t="shared" si="10"/>
        <v>41565</v>
      </c>
      <c r="F183" s="8">
        <v>-4.3999999999999997E-2</v>
      </c>
      <c r="G183" s="8">
        <v>-1.4999999999999999E-2</v>
      </c>
      <c r="H183">
        <f t="shared" si="11"/>
        <v>0.13170000000000001</v>
      </c>
      <c r="I183">
        <f t="shared" si="9"/>
        <v>1317</v>
      </c>
    </row>
    <row r="184" spans="3:9" x14ac:dyDescent="0.3">
      <c r="C184" s="4">
        <v>41568</v>
      </c>
      <c r="D184" s="12">
        <v>1316</v>
      </c>
      <c r="E184" s="6">
        <f t="shared" si="10"/>
        <v>41568</v>
      </c>
      <c r="F184" s="8">
        <v>-4.8329999999999998E-2</v>
      </c>
      <c r="G184" s="8">
        <v>-1.4999999999999999E-2</v>
      </c>
      <c r="H184">
        <f t="shared" si="11"/>
        <v>0.13159999999999999</v>
      </c>
      <c r="I184">
        <f t="shared" si="9"/>
        <v>1316</v>
      </c>
    </row>
    <row r="185" spans="3:9" x14ac:dyDescent="0.3">
      <c r="C185" s="4">
        <f t="shared" si="12"/>
        <v>41569</v>
      </c>
      <c r="D185" s="12">
        <v>1311.75</v>
      </c>
      <c r="E185" s="6">
        <f t="shared" si="10"/>
        <v>41569</v>
      </c>
      <c r="F185" s="8">
        <v>-4.1669999999999999E-2</v>
      </c>
      <c r="G185" s="8">
        <v>-5.0000000000000001E-3</v>
      </c>
      <c r="H185">
        <f t="shared" si="11"/>
        <v>0.13117500000000001</v>
      </c>
      <c r="I185">
        <f t="shared" si="9"/>
        <v>1311.75</v>
      </c>
    </row>
    <row r="186" spans="3:9" x14ac:dyDescent="0.3">
      <c r="C186" s="4">
        <f t="shared" si="12"/>
        <v>41570</v>
      </c>
      <c r="D186" s="12">
        <v>1333</v>
      </c>
      <c r="E186" s="6">
        <f t="shared" si="10"/>
        <v>41570</v>
      </c>
      <c r="F186" s="8">
        <v>-0.03</v>
      </c>
      <c r="G186" s="8">
        <v>-1.67E-3</v>
      </c>
      <c r="H186">
        <f t="shared" si="11"/>
        <v>0.1333</v>
      </c>
      <c r="I186">
        <f t="shared" si="9"/>
        <v>1333</v>
      </c>
    </row>
    <row r="187" spans="3:9" x14ac:dyDescent="0.3">
      <c r="C187" s="4">
        <f t="shared" si="12"/>
        <v>41571</v>
      </c>
      <c r="D187" s="12">
        <v>1336.25</v>
      </c>
      <c r="E187" s="6">
        <f t="shared" si="10"/>
        <v>41571</v>
      </c>
      <c r="F187" s="8">
        <v>-3.5000000000000003E-2</v>
      </c>
      <c r="G187" s="8">
        <v>-4.0000000000000001E-3</v>
      </c>
      <c r="H187">
        <f t="shared" si="11"/>
        <v>0.13362499999999999</v>
      </c>
      <c r="I187">
        <f t="shared" si="9"/>
        <v>1336.25</v>
      </c>
    </row>
    <row r="188" spans="3:9" x14ac:dyDescent="0.3">
      <c r="C188" s="4">
        <f t="shared" si="12"/>
        <v>41572</v>
      </c>
      <c r="D188" s="12">
        <v>1341.75</v>
      </c>
      <c r="E188" s="6">
        <f t="shared" si="10"/>
        <v>41572</v>
      </c>
      <c r="F188" s="8">
        <v>-4.1669999999999999E-2</v>
      </c>
      <c r="G188" s="8">
        <v>-1.333E-2</v>
      </c>
      <c r="H188">
        <f t="shared" si="11"/>
        <v>0.13417499999999999</v>
      </c>
      <c r="I188">
        <f t="shared" si="9"/>
        <v>1341.75</v>
      </c>
    </row>
    <row r="189" spans="3:9" x14ac:dyDescent="0.3">
      <c r="C189" s="4">
        <v>41575</v>
      </c>
      <c r="D189" s="12">
        <v>1351</v>
      </c>
      <c r="E189" s="6">
        <f t="shared" si="10"/>
        <v>41575</v>
      </c>
      <c r="F189" s="8">
        <v>-0.04</v>
      </c>
      <c r="G189" s="8">
        <v>-1.3299999999999999E-2</v>
      </c>
      <c r="H189">
        <f t="shared" si="11"/>
        <v>0.1351</v>
      </c>
      <c r="I189">
        <f t="shared" si="9"/>
        <v>1351</v>
      </c>
    </row>
    <row r="190" spans="3:9" x14ac:dyDescent="0.3">
      <c r="C190" s="4">
        <f t="shared" si="12"/>
        <v>41576</v>
      </c>
      <c r="D190" s="12">
        <v>1346</v>
      </c>
      <c r="E190" s="6">
        <f t="shared" si="10"/>
        <v>41576</v>
      </c>
      <c r="F190" s="8">
        <v>-4.8000000000000001E-2</v>
      </c>
      <c r="G190" s="8">
        <v>-0.02</v>
      </c>
      <c r="H190">
        <f t="shared" si="11"/>
        <v>0.1346</v>
      </c>
      <c r="I190">
        <f t="shared" si="9"/>
        <v>1346</v>
      </c>
    </row>
    <row r="191" spans="3:9" x14ac:dyDescent="0.3">
      <c r="C191" s="4">
        <f t="shared" si="12"/>
        <v>41577</v>
      </c>
      <c r="D191" s="12">
        <v>1350</v>
      </c>
      <c r="E191" s="6">
        <f t="shared" si="10"/>
        <v>41577</v>
      </c>
      <c r="F191" s="8">
        <v>-4.2000000000000003E-2</v>
      </c>
      <c r="G191" s="8">
        <v>-2.1999999999999999E-2</v>
      </c>
      <c r="H191">
        <f t="shared" si="11"/>
        <v>0.13500000000000001</v>
      </c>
      <c r="I191">
        <f t="shared" si="9"/>
        <v>1350</v>
      </c>
    </row>
    <row r="192" spans="3:9" x14ac:dyDescent="0.3">
      <c r="C192" s="4">
        <f t="shared" si="12"/>
        <v>41578</v>
      </c>
      <c r="D192" s="12">
        <v>1333.75</v>
      </c>
      <c r="E192" s="6">
        <f t="shared" si="10"/>
        <v>41578</v>
      </c>
      <c r="F192" s="8">
        <v>-4.7500000000000001E-2</v>
      </c>
      <c r="G192" s="8">
        <v>-0.02</v>
      </c>
      <c r="H192">
        <f t="shared" si="11"/>
        <v>0.13337499999999999</v>
      </c>
      <c r="I192">
        <f t="shared" si="9"/>
        <v>1333.75</v>
      </c>
    </row>
    <row r="193" spans="3:9" x14ac:dyDescent="0.3">
      <c r="C193" s="4">
        <f t="shared" si="12"/>
        <v>41579</v>
      </c>
      <c r="D193" s="12">
        <v>1314.75</v>
      </c>
      <c r="E193" s="6">
        <f t="shared" si="10"/>
        <v>41579</v>
      </c>
      <c r="F193" s="8">
        <v>-0.06</v>
      </c>
      <c r="G193" s="8">
        <v>-0.03</v>
      </c>
      <c r="H193">
        <f t="shared" si="11"/>
        <v>0.13147500000000001</v>
      </c>
      <c r="I193">
        <f t="shared" si="9"/>
        <v>1314.75</v>
      </c>
    </row>
    <row r="194" spans="3:9" x14ac:dyDescent="0.3">
      <c r="C194" s="4">
        <v>41582</v>
      </c>
      <c r="D194" s="12">
        <v>1314.25</v>
      </c>
      <c r="E194" s="6">
        <f t="shared" si="10"/>
        <v>41582</v>
      </c>
      <c r="F194" s="8">
        <v>-1.333E-2</v>
      </c>
      <c r="G194">
        <v>8.3300000000000006E-3</v>
      </c>
      <c r="H194">
        <f t="shared" si="11"/>
        <v>0.13142499999999999</v>
      </c>
      <c r="I194">
        <f t="shared" si="9"/>
        <v>1314.25</v>
      </c>
    </row>
    <row r="195" spans="3:9" x14ac:dyDescent="0.3">
      <c r="C195" s="4">
        <f t="shared" si="12"/>
        <v>41583</v>
      </c>
      <c r="D195" s="12">
        <v>1311.25</v>
      </c>
      <c r="E195" s="6">
        <f t="shared" si="10"/>
        <v>41583</v>
      </c>
      <c r="F195" s="8">
        <v>-1.6699999999999999E-4</v>
      </c>
      <c r="G195">
        <v>0.02</v>
      </c>
      <c r="H195">
        <f t="shared" si="11"/>
        <v>0.13112499999999999</v>
      </c>
      <c r="I195">
        <f t="shared" si="9"/>
        <v>1311.25</v>
      </c>
    </row>
    <row r="196" spans="3:9" x14ac:dyDescent="0.3">
      <c r="C196" s="4">
        <f t="shared" si="12"/>
        <v>41584</v>
      </c>
      <c r="D196" s="12">
        <v>1317</v>
      </c>
      <c r="E196" s="6">
        <f t="shared" si="10"/>
        <v>41584</v>
      </c>
      <c r="F196">
        <v>1.8329999999999999E-2</v>
      </c>
      <c r="G196">
        <v>3.6670000000000001E-2</v>
      </c>
      <c r="H196">
        <f t="shared" si="11"/>
        <v>0.13170000000000001</v>
      </c>
      <c r="I196">
        <f t="shared" si="9"/>
        <v>1317</v>
      </c>
    </row>
    <row r="197" spans="3:9" x14ac:dyDescent="0.3">
      <c r="C197" s="4">
        <f t="shared" si="12"/>
        <v>41585</v>
      </c>
      <c r="D197" s="12">
        <v>1316</v>
      </c>
      <c r="E197" s="6">
        <f t="shared" si="10"/>
        <v>41585</v>
      </c>
      <c r="F197">
        <v>0.05</v>
      </c>
      <c r="G197">
        <v>6.8330000000000002E-2</v>
      </c>
      <c r="H197">
        <f t="shared" si="11"/>
        <v>0.13159999999999999</v>
      </c>
      <c r="I197">
        <f t="shared" si="9"/>
        <v>1316</v>
      </c>
    </row>
    <row r="198" spans="3:9" x14ac:dyDescent="0.3">
      <c r="C198" s="4">
        <f t="shared" si="12"/>
        <v>41586</v>
      </c>
      <c r="D198" s="12">
        <v>1309</v>
      </c>
      <c r="E198" s="6">
        <f t="shared" si="10"/>
        <v>41586</v>
      </c>
      <c r="F198">
        <v>6.5000000000000002E-2</v>
      </c>
      <c r="G198">
        <v>9.1670000000000001E-2</v>
      </c>
      <c r="H198">
        <f t="shared" si="11"/>
        <v>0.13089999999999999</v>
      </c>
      <c r="I198">
        <f t="shared" si="9"/>
        <v>1309</v>
      </c>
    </row>
    <row r="199" spans="3:9" x14ac:dyDescent="0.3">
      <c r="C199" s="4">
        <v>41589</v>
      </c>
      <c r="D199" s="12">
        <v>1282.75</v>
      </c>
      <c r="E199" s="6">
        <f t="shared" si="10"/>
        <v>41589</v>
      </c>
      <c r="F199">
        <v>0.08</v>
      </c>
      <c r="G199">
        <v>0.11333</v>
      </c>
      <c r="H199">
        <f t="shared" si="11"/>
        <v>0.128275</v>
      </c>
      <c r="I199">
        <f t="shared" si="9"/>
        <v>1282.75</v>
      </c>
    </row>
    <row r="200" spans="3:9" x14ac:dyDescent="0.3">
      <c r="C200" s="4">
        <f t="shared" si="12"/>
        <v>41590</v>
      </c>
      <c r="D200" s="12">
        <v>1281</v>
      </c>
      <c r="E200" s="6">
        <f t="shared" si="10"/>
        <v>41590</v>
      </c>
      <c r="F200">
        <v>7.3330000000000006E-2</v>
      </c>
      <c r="G200">
        <v>0.11833</v>
      </c>
      <c r="H200">
        <f t="shared" si="11"/>
        <v>0.12809999999999999</v>
      </c>
      <c r="I200">
        <f t="shared" si="9"/>
        <v>1281</v>
      </c>
    </row>
    <row r="201" spans="3:9" x14ac:dyDescent="0.3">
      <c r="C201" s="9">
        <f t="shared" si="12"/>
        <v>41591</v>
      </c>
      <c r="D201" s="12">
        <v>1276</v>
      </c>
      <c r="E201" s="6">
        <f t="shared" si="10"/>
        <v>41591</v>
      </c>
      <c r="F201">
        <v>7.0000000000000007E-2</v>
      </c>
      <c r="G201">
        <v>0.11</v>
      </c>
      <c r="H201">
        <f t="shared" si="11"/>
        <v>0.12759999999999999</v>
      </c>
      <c r="I201">
        <f t="shared" si="9"/>
        <v>1276</v>
      </c>
    </row>
    <row r="202" spans="3:9" x14ac:dyDescent="0.3">
      <c r="C202" s="4">
        <f t="shared" si="12"/>
        <v>41592</v>
      </c>
      <c r="D202" s="12">
        <v>1283.25</v>
      </c>
      <c r="E202" s="6">
        <f t="shared" si="10"/>
        <v>41592</v>
      </c>
      <c r="F202">
        <v>5.3330000000000002E-2</v>
      </c>
      <c r="G202">
        <v>9.5000000000000001E-2</v>
      </c>
      <c r="H202">
        <f t="shared" si="11"/>
        <v>0.12832499999999999</v>
      </c>
      <c r="I202">
        <f t="shared" si="9"/>
        <v>1283.25</v>
      </c>
    </row>
    <row r="203" spans="3:9" x14ac:dyDescent="0.3">
      <c r="C203" s="4">
        <f t="shared" si="12"/>
        <v>41593</v>
      </c>
      <c r="D203" s="12">
        <v>1281.75</v>
      </c>
      <c r="E203" s="6">
        <f t="shared" si="10"/>
        <v>41593</v>
      </c>
      <c r="F203">
        <v>5.6669999999999998E-2</v>
      </c>
      <c r="G203">
        <v>9.3329999999999996E-2</v>
      </c>
      <c r="H203">
        <f t="shared" si="11"/>
        <v>0.12817500000000001</v>
      </c>
      <c r="I203">
        <f t="shared" si="9"/>
        <v>1281.75</v>
      </c>
    </row>
    <row r="204" spans="3:9" x14ac:dyDescent="0.3">
      <c r="C204" s="4">
        <v>41596</v>
      </c>
      <c r="D204" s="12">
        <v>1283</v>
      </c>
      <c r="E204" s="6">
        <f t="shared" si="10"/>
        <v>41596</v>
      </c>
      <c r="F204">
        <v>5.1670000000000001E-2</v>
      </c>
      <c r="G204">
        <v>9.1670000000000001E-2</v>
      </c>
      <c r="H204">
        <f t="shared" si="11"/>
        <v>0.1283</v>
      </c>
      <c r="I204">
        <f t="shared" si="9"/>
        <v>1283</v>
      </c>
    </row>
    <row r="205" spans="3:9" x14ac:dyDescent="0.3">
      <c r="C205" s="4">
        <f t="shared" si="12"/>
        <v>41597</v>
      </c>
      <c r="D205" s="12">
        <v>1272.25</v>
      </c>
      <c r="E205" s="6">
        <f t="shared" si="10"/>
        <v>41597</v>
      </c>
      <c r="F205">
        <v>4.4999999999999998E-2</v>
      </c>
      <c r="G205">
        <v>8.8330000000000006E-2</v>
      </c>
      <c r="H205">
        <f t="shared" si="11"/>
        <v>0.127225</v>
      </c>
      <c r="I205">
        <f t="shared" si="9"/>
        <v>1272.25</v>
      </c>
    </row>
    <row r="206" spans="3:9" x14ac:dyDescent="0.3">
      <c r="C206" s="4">
        <f t="shared" si="12"/>
        <v>41598</v>
      </c>
      <c r="D206" s="12">
        <v>1271.5</v>
      </c>
      <c r="E206" s="6">
        <f t="shared" si="10"/>
        <v>41598</v>
      </c>
      <c r="F206">
        <v>0.05</v>
      </c>
      <c r="G206">
        <v>9.3299999999999994E-2</v>
      </c>
      <c r="H206">
        <f t="shared" si="11"/>
        <v>0.12715000000000001</v>
      </c>
      <c r="I206">
        <f t="shared" si="9"/>
        <v>1271.5</v>
      </c>
    </row>
    <row r="207" spans="3:9" x14ac:dyDescent="0.3">
      <c r="C207" s="4">
        <f t="shared" si="12"/>
        <v>41599</v>
      </c>
      <c r="D207" s="12">
        <v>1248.5</v>
      </c>
      <c r="E207" s="6">
        <f t="shared" si="10"/>
        <v>41599</v>
      </c>
      <c r="F207">
        <v>5.3330000000000002E-2</v>
      </c>
      <c r="G207">
        <v>9.3329999999999996E-2</v>
      </c>
      <c r="H207">
        <f t="shared" si="11"/>
        <v>0.12485</v>
      </c>
      <c r="I207">
        <f t="shared" si="9"/>
        <v>1248.5</v>
      </c>
    </row>
    <row r="208" spans="3:9" x14ac:dyDescent="0.3">
      <c r="C208" s="4">
        <f t="shared" si="12"/>
        <v>41600</v>
      </c>
      <c r="D208" s="12">
        <v>1241.75</v>
      </c>
      <c r="E208" s="6">
        <f t="shared" si="10"/>
        <v>41600</v>
      </c>
      <c r="F208">
        <v>5.6669999999999998E-2</v>
      </c>
      <c r="G208">
        <v>9.6670000000000006E-2</v>
      </c>
      <c r="H208">
        <f t="shared" si="11"/>
        <v>0.12417499999999999</v>
      </c>
      <c r="I208">
        <f t="shared" si="9"/>
        <v>1241.75</v>
      </c>
    </row>
    <row r="209" spans="3:9" x14ac:dyDescent="0.3">
      <c r="C209" s="4">
        <v>41603</v>
      </c>
      <c r="D209" s="12">
        <v>1231.75</v>
      </c>
      <c r="E209" s="6">
        <f t="shared" si="10"/>
        <v>41603</v>
      </c>
      <c r="F209">
        <v>5.833E-2</v>
      </c>
      <c r="G209">
        <v>0.10167</v>
      </c>
      <c r="H209">
        <f t="shared" si="11"/>
        <v>0.12317500000000001</v>
      </c>
      <c r="I209">
        <f t="shared" si="9"/>
        <v>1231.75</v>
      </c>
    </row>
    <row r="210" spans="3:9" x14ac:dyDescent="0.3">
      <c r="C210" s="4">
        <f t="shared" si="12"/>
        <v>41604</v>
      </c>
      <c r="D210" s="12">
        <v>1250.75</v>
      </c>
      <c r="E210" s="6">
        <f t="shared" si="10"/>
        <v>41604</v>
      </c>
      <c r="F210">
        <v>6.6669999999999993E-2</v>
      </c>
      <c r="G210">
        <v>9.5000000000000001E-2</v>
      </c>
      <c r="H210">
        <f t="shared" si="11"/>
        <v>0.12507499999999999</v>
      </c>
      <c r="I210">
        <f t="shared" si="9"/>
        <v>1250.75</v>
      </c>
    </row>
    <row r="211" spans="3:9" x14ac:dyDescent="0.3">
      <c r="C211" s="4">
        <f t="shared" si="12"/>
        <v>41605</v>
      </c>
      <c r="D211" s="12">
        <v>1250.75</v>
      </c>
      <c r="E211" s="6">
        <f t="shared" si="10"/>
        <v>41605</v>
      </c>
      <c r="F211">
        <v>7.0000000000000007E-2</v>
      </c>
      <c r="G211">
        <v>9.8330000000000001E-2</v>
      </c>
      <c r="H211">
        <f t="shared" si="11"/>
        <v>0.12507499999999999</v>
      </c>
      <c r="I211">
        <f t="shared" si="9"/>
        <v>1250.75</v>
      </c>
    </row>
    <row r="212" spans="3:9" x14ac:dyDescent="0.3">
      <c r="C212" s="4">
        <f t="shared" si="12"/>
        <v>41606</v>
      </c>
      <c r="D212" s="12">
        <v>1241.75</v>
      </c>
      <c r="E212" s="6">
        <f t="shared" si="10"/>
        <v>41606</v>
      </c>
      <c r="F212">
        <v>6.8330000000000002E-2</v>
      </c>
      <c r="G212">
        <v>0.1</v>
      </c>
      <c r="H212">
        <f t="shared" si="11"/>
        <v>0.12417499999999999</v>
      </c>
      <c r="I212">
        <f t="shared" si="9"/>
        <v>1241.75</v>
      </c>
    </row>
    <row r="213" spans="3:9" x14ac:dyDescent="0.3">
      <c r="C213" s="4">
        <f t="shared" si="12"/>
        <v>41607</v>
      </c>
      <c r="D213" s="12">
        <v>1245</v>
      </c>
      <c r="E213" s="6">
        <f t="shared" si="10"/>
        <v>41607</v>
      </c>
      <c r="F213">
        <v>7.1669999999999998E-2</v>
      </c>
      <c r="G213">
        <v>0.105</v>
      </c>
      <c r="H213">
        <f t="shared" si="11"/>
        <v>0.1245</v>
      </c>
      <c r="I213">
        <f t="shared" si="9"/>
        <v>1245</v>
      </c>
    </row>
    <row r="214" spans="3:9" x14ac:dyDescent="0.3">
      <c r="C214" s="4">
        <v>41610</v>
      </c>
      <c r="D214" s="12">
        <v>1237</v>
      </c>
      <c r="E214" s="6">
        <f t="shared" si="10"/>
        <v>41610</v>
      </c>
      <c r="F214">
        <v>6.6669999999999993E-2</v>
      </c>
      <c r="G214">
        <v>0.105</v>
      </c>
      <c r="H214">
        <f t="shared" si="11"/>
        <v>0.1237</v>
      </c>
      <c r="I214">
        <f t="shared" si="9"/>
        <v>1237</v>
      </c>
    </row>
    <row r="215" spans="3:9" x14ac:dyDescent="0.3">
      <c r="C215" s="4">
        <f t="shared" si="12"/>
        <v>41611</v>
      </c>
      <c r="D215" s="12">
        <v>1219</v>
      </c>
      <c r="E215" s="6">
        <f t="shared" si="10"/>
        <v>41611</v>
      </c>
      <c r="F215">
        <v>0.06</v>
      </c>
      <c r="G215">
        <v>0.1</v>
      </c>
      <c r="H215">
        <f t="shared" si="11"/>
        <v>0.12189999999999999</v>
      </c>
      <c r="I215">
        <f t="shared" si="9"/>
        <v>1219</v>
      </c>
    </row>
    <row r="216" spans="3:9" x14ac:dyDescent="0.3">
      <c r="C216" s="4">
        <v>41612</v>
      </c>
      <c r="D216" s="12">
        <v>1213</v>
      </c>
      <c r="E216" s="6">
        <f t="shared" si="10"/>
        <v>41612</v>
      </c>
      <c r="F216">
        <v>5.833E-2</v>
      </c>
      <c r="G216">
        <v>9.5000000000000001E-2</v>
      </c>
      <c r="H216">
        <f t="shared" si="11"/>
        <v>0.12130000000000001</v>
      </c>
      <c r="I216">
        <f t="shared" si="9"/>
        <v>1213</v>
      </c>
    </row>
    <row r="217" spans="3:9" x14ac:dyDescent="0.3">
      <c r="C217" s="4">
        <f t="shared" si="12"/>
        <v>41613</v>
      </c>
      <c r="D217" s="12">
        <v>1234</v>
      </c>
      <c r="E217" s="6">
        <f t="shared" si="10"/>
        <v>41613</v>
      </c>
      <c r="F217">
        <v>3.5000000000000003E-2</v>
      </c>
      <c r="G217">
        <v>0.06</v>
      </c>
      <c r="H217">
        <f t="shared" si="11"/>
        <v>0.1234</v>
      </c>
      <c r="I217">
        <f t="shared" si="9"/>
        <v>1234</v>
      </c>
    </row>
    <row r="218" spans="3:9" x14ac:dyDescent="0.3">
      <c r="C218" s="4">
        <f t="shared" si="12"/>
        <v>41614</v>
      </c>
      <c r="D218" s="12">
        <v>1231</v>
      </c>
      <c r="E218" s="6">
        <f t="shared" si="10"/>
        <v>41614</v>
      </c>
      <c r="F218">
        <v>6.6699999999999997E-3</v>
      </c>
      <c r="G218">
        <v>2.8330000000000001E-2</v>
      </c>
      <c r="H218">
        <f t="shared" si="11"/>
        <v>0.1231</v>
      </c>
      <c r="I218">
        <f t="shared" si="9"/>
        <v>1231</v>
      </c>
    </row>
    <row r="219" spans="3:9" x14ac:dyDescent="0.3">
      <c r="C219" s="4">
        <v>41617</v>
      </c>
      <c r="D219" s="12">
        <v>1229</v>
      </c>
      <c r="E219" s="6">
        <f t="shared" si="10"/>
        <v>41617</v>
      </c>
      <c r="F219">
        <v>-0.02</v>
      </c>
      <c r="G219">
        <v>0.01</v>
      </c>
      <c r="H219">
        <f t="shared" si="11"/>
        <v>0.1229</v>
      </c>
      <c r="I219">
        <f t="shared" si="9"/>
        <v>1229</v>
      </c>
    </row>
    <row r="220" spans="3:9" x14ac:dyDescent="0.3">
      <c r="C220" s="4">
        <f t="shared" si="12"/>
        <v>41618</v>
      </c>
      <c r="D220" s="12">
        <v>1246</v>
      </c>
      <c r="E220" s="6">
        <f t="shared" si="10"/>
        <v>41618</v>
      </c>
      <c r="F220">
        <v>-0.02</v>
      </c>
      <c r="G220">
        <v>0.01</v>
      </c>
      <c r="H220">
        <f t="shared" si="11"/>
        <v>0.1246</v>
      </c>
      <c r="I220">
        <f t="shared" si="9"/>
        <v>1246</v>
      </c>
    </row>
    <row r="221" spans="3:9" x14ac:dyDescent="0.3">
      <c r="C221" s="4">
        <f t="shared" si="12"/>
        <v>41619</v>
      </c>
      <c r="D221" s="12">
        <v>1255</v>
      </c>
      <c r="E221" s="6">
        <f t="shared" si="10"/>
        <v>41619</v>
      </c>
      <c r="F221">
        <v>-1.6670000000000001E-2</v>
      </c>
      <c r="G221">
        <v>1.333E-2</v>
      </c>
      <c r="H221">
        <f t="shared" si="11"/>
        <v>0.1255</v>
      </c>
      <c r="I221">
        <f t="shared" si="9"/>
        <v>1255</v>
      </c>
    </row>
    <row r="222" spans="3:9" x14ac:dyDescent="0.3">
      <c r="C222" s="4">
        <f t="shared" si="12"/>
        <v>41620</v>
      </c>
      <c r="D222" s="12">
        <v>1243.5</v>
      </c>
      <c r="E222" s="6">
        <f t="shared" si="10"/>
        <v>41620</v>
      </c>
      <c r="F222">
        <v>0</v>
      </c>
      <c r="G222">
        <v>3.1669999999999997E-2</v>
      </c>
      <c r="H222">
        <f t="shared" ref="H222:H223" si="13">I222/10000</f>
        <v>0.12435</v>
      </c>
      <c r="I222">
        <f t="shared" ref="I222:I223" si="14">D222</f>
        <v>1243.5</v>
      </c>
    </row>
    <row r="223" spans="3:9" x14ac:dyDescent="0.3">
      <c r="C223" s="4">
        <f t="shared" si="12"/>
        <v>41621</v>
      </c>
      <c r="D223" s="12">
        <v>1222.75</v>
      </c>
      <c r="E223" s="6">
        <f t="shared" si="10"/>
        <v>41621</v>
      </c>
      <c r="F223">
        <v>1.67E-3</v>
      </c>
      <c r="G223">
        <v>3.1669999999999997E-2</v>
      </c>
      <c r="H223">
        <f t="shared" si="13"/>
        <v>0.12227499999999999</v>
      </c>
      <c r="I223">
        <f t="shared" si="14"/>
        <v>1222.75</v>
      </c>
    </row>
    <row r="224" spans="3:9" x14ac:dyDescent="0.3">
      <c r="C224" s="4">
        <v>41624</v>
      </c>
      <c r="D224" s="12">
        <v>1229.5</v>
      </c>
      <c r="E224" s="6">
        <f t="shared" si="10"/>
        <v>41624</v>
      </c>
      <c r="F224">
        <v>3.3300000000000001E-3</v>
      </c>
      <c r="G224">
        <v>3.1669999999999997E-2</v>
      </c>
      <c r="H224">
        <f>I224/1</f>
        <v>1229.5</v>
      </c>
      <c r="I224">
        <f>D224</f>
        <v>1229.5</v>
      </c>
    </row>
    <row r="225" spans="3:9" x14ac:dyDescent="0.3">
      <c r="C225" s="4">
        <f t="shared" si="12"/>
        <v>41625</v>
      </c>
      <c r="D225" s="12">
        <v>1237.25</v>
      </c>
      <c r="E225" s="6">
        <f t="shared" si="10"/>
        <v>41625</v>
      </c>
      <c r="F225">
        <v>6.6699999999999997E-3</v>
      </c>
      <c r="G225">
        <v>3.1669999999999997E-2</v>
      </c>
      <c r="H225">
        <f t="shared" ref="H225:H288" si="15">I225/100000</f>
        <v>1.23725E-2</v>
      </c>
      <c r="I225">
        <f t="shared" ref="I225:I288" si="16">D225</f>
        <v>1237.25</v>
      </c>
    </row>
    <row r="226" spans="3:9" x14ac:dyDescent="0.3">
      <c r="C226" s="4">
        <f t="shared" si="12"/>
        <v>41626</v>
      </c>
      <c r="D226" s="12">
        <v>1233.25</v>
      </c>
      <c r="E226" s="6">
        <f t="shared" si="10"/>
        <v>41626</v>
      </c>
      <c r="F226">
        <v>-5.0000000000000001E-3</v>
      </c>
      <c r="G226">
        <v>2.1669999999999998E-2</v>
      </c>
      <c r="H226">
        <f t="shared" si="15"/>
        <v>1.23325E-2</v>
      </c>
      <c r="I226">
        <f t="shared" si="16"/>
        <v>1233.25</v>
      </c>
    </row>
    <row r="227" spans="3:9" x14ac:dyDescent="0.3">
      <c r="C227" s="4">
        <f t="shared" si="12"/>
        <v>41627</v>
      </c>
      <c r="D227" s="12">
        <v>1205.25</v>
      </c>
      <c r="E227" s="6">
        <f t="shared" ref="E227:E290" si="17">C227</f>
        <v>41627</v>
      </c>
      <c r="F227">
        <v>-0.02</v>
      </c>
      <c r="G227">
        <v>1.6670000000000001E-2</v>
      </c>
      <c r="H227">
        <f t="shared" si="15"/>
        <v>1.2052500000000001E-2</v>
      </c>
      <c r="I227">
        <f t="shared" si="16"/>
        <v>1205.25</v>
      </c>
    </row>
    <row r="228" spans="3:9" x14ac:dyDescent="0.3">
      <c r="C228" s="4">
        <f t="shared" ref="C228" si="18">C227+1</f>
        <v>41628</v>
      </c>
      <c r="D228" s="12">
        <v>1195</v>
      </c>
      <c r="E228" s="6">
        <f t="shared" si="17"/>
        <v>41628</v>
      </c>
      <c r="F228">
        <v>-1.8329999999999999E-2</v>
      </c>
      <c r="G228">
        <v>1.6670000000000001E-2</v>
      </c>
      <c r="H228">
        <f t="shared" si="15"/>
        <v>1.1950000000000001E-2</v>
      </c>
      <c r="I228">
        <f t="shared" si="16"/>
        <v>1195</v>
      </c>
    </row>
    <row r="229" spans="3:9" x14ac:dyDescent="0.3">
      <c r="C229" s="4">
        <v>41631</v>
      </c>
      <c r="D229" s="12">
        <v>1193</v>
      </c>
      <c r="E229" s="6">
        <f t="shared" si="17"/>
        <v>41631</v>
      </c>
      <c r="F229">
        <v>-2.3333E-2</v>
      </c>
      <c r="G229">
        <v>1.333E-2</v>
      </c>
      <c r="H229">
        <f t="shared" si="15"/>
        <v>1.193E-2</v>
      </c>
      <c r="I229">
        <f t="shared" si="16"/>
        <v>1193</v>
      </c>
    </row>
    <row r="230" spans="3:9" x14ac:dyDescent="0.3">
      <c r="C230" s="4">
        <f t="shared" ref="C230" si="19">C229+1</f>
        <v>41632</v>
      </c>
      <c r="D230" s="12">
        <v>1196.5</v>
      </c>
      <c r="E230" s="6">
        <f t="shared" si="17"/>
        <v>41632</v>
      </c>
      <c r="F230">
        <v>-1.8332999999999999E-2</v>
      </c>
      <c r="G230">
        <v>1.4999999999999999E-2</v>
      </c>
      <c r="H230">
        <f t="shared" si="15"/>
        <v>1.1965E-2</v>
      </c>
      <c r="I230">
        <f t="shared" si="16"/>
        <v>1196.5</v>
      </c>
    </row>
    <row r="231" spans="3:9" x14ac:dyDescent="0.3">
      <c r="C231" s="4">
        <v>41635</v>
      </c>
      <c r="D231" s="12">
        <v>1209</v>
      </c>
      <c r="E231" s="6">
        <f t="shared" si="17"/>
        <v>41635</v>
      </c>
      <c r="F231">
        <v>-1.8332999999999999E-2</v>
      </c>
      <c r="G231">
        <v>1.6670000000000001E-2</v>
      </c>
      <c r="H231">
        <f t="shared" si="15"/>
        <v>1.209E-2</v>
      </c>
      <c r="I231">
        <f t="shared" si="16"/>
        <v>1209</v>
      </c>
    </row>
    <row r="232" spans="3:9" x14ac:dyDescent="0.3">
      <c r="C232" s="4">
        <v>41638</v>
      </c>
      <c r="D232" s="12">
        <v>1202</v>
      </c>
      <c r="E232" s="6">
        <f t="shared" si="17"/>
        <v>41638</v>
      </c>
      <c r="F232">
        <v>-1.6E-2</v>
      </c>
      <c r="G232">
        <v>1.2E-2</v>
      </c>
      <c r="H232">
        <f t="shared" si="15"/>
        <v>1.2019999999999999E-2</v>
      </c>
      <c r="I232">
        <f t="shared" si="16"/>
        <v>1202</v>
      </c>
    </row>
    <row r="233" spans="3:9" x14ac:dyDescent="0.3">
      <c r="C233" s="4">
        <v>41639</v>
      </c>
      <c r="D233" s="12">
        <v>1202</v>
      </c>
      <c r="E233" s="6">
        <f t="shared" si="17"/>
        <v>41639</v>
      </c>
      <c r="F233">
        <v>-1.8329999999999999E-2</v>
      </c>
      <c r="G233">
        <v>1.167E-2</v>
      </c>
      <c r="H233">
        <f t="shared" si="15"/>
        <v>1.2019999999999999E-2</v>
      </c>
      <c r="I233">
        <f t="shared" si="16"/>
        <v>1202</v>
      </c>
    </row>
    <row r="234" spans="3:9" x14ac:dyDescent="0.3">
      <c r="C234" s="4">
        <v>41641</v>
      </c>
      <c r="D234" s="12">
        <v>1219.75</v>
      </c>
      <c r="E234" s="6">
        <f t="shared" si="17"/>
        <v>41641</v>
      </c>
      <c r="F234">
        <v>-0.02</v>
      </c>
      <c r="G234">
        <v>6.6699999999999997E-3</v>
      </c>
      <c r="H234">
        <f t="shared" si="15"/>
        <v>1.21975E-2</v>
      </c>
      <c r="I234">
        <f t="shared" si="16"/>
        <v>1219.75</v>
      </c>
    </row>
    <row r="235" spans="3:9" x14ac:dyDescent="0.3">
      <c r="C235" s="4">
        <f>C234+1</f>
        <v>41642</v>
      </c>
      <c r="D235" s="12">
        <v>1232.25</v>
      </c>
      <c r="E235" s="6">
        <f t="shared" si="17"/>
        <v>41642</v>
      </c>
      <c r="F235">
        <v>-1.6670000000000001E-2</v>
      </c>
      <c r="G235">
        <v>0.01</v>
      </c>
      <c r="H235">
        <f t="shared" si="15"/>
        <v>1.23225E-2</v>
      </c>
      <c r="I235">
        <f t="shared" si="16"/>
        <v>1232.25</v>
      </c>
    </row>
    <row r="236" spans="3:9" x14ac:dyDescent="0.3">
      <c r="C236" s="4">
        <v>41645</v>
      </c>
      <c r="D236" s="12">
        <v>1238</v>
      </c>
      <c r="E236" s="6">
        <f t="shared" si="17"/>
        <v>41645</v>
      </c>
      <c r="F236">
        <v>-2.6669999999999999E-2</v>
      </c>
      <c r="G236">
        <v>6.6699999999999997E-3</v>
      </c>
      <c r="H236">
        <f t="shared" si="15"/>
        <v>1.238E-2</v>
      </c>
      <c r="I236">
        <f t="shared" si="16"/>
        <v>1238</v>
      </c>
    </row>
    <row r="237" spans="3:9" x14ac:dyDescent="0.3">
      <c r="C237" s="4">
        <f t="shared" ref="C237:C300" si="20">C236+1</f>
        <v>41646</v>
      </c>
      <c r="D237" s="12">
        <v>1237.5</v>
      </c>
      <c r="E237" s="6">
        <f t="shared" si="17"/>
        <v>41646</v>
      </c>
      <c r="F237">
        <v>-3.5000000000000003E-2</v>
      </c>
      <c r="G237">
        <v>-3.3300000000000001E-3</v>
      </c>
      <c r="H237">
        <f t="shared" si="15"/>
        <v>1.2375000000000001E-2</v>
      </c>
      <c r="I237">
        <f t="shared" si="16"/>
        <v>1237.5</v>
      </c>
    </row>
    <row r="238" spans="3:9" x14ac:dyDescent="0.3">
      <c r="C238" s="4">
        <f t="shared" si="20"/>
        <v>41647</v>
      </c>
      <c r="D238" s="12">
        <v>1226.5</v>
      </c>
      <c r="E238" s="6">
        <f t="shared" si="17"/>
        <v>41647</v>
      </c>
      <c r="F238">
        <v>-0.03</v>
      </c>
      <c r="G238">
        <v>-1.67E-3</v>
      </c>
      <c r="H238">
        <f t="shared" si="15"/>
        <v>1.2265E-2</v>
      </c>
      <c r="I238">
        <f t="shared" si="16"/>
        <v>1226.5</v>
      </c>
    </row>
    <row r="239" spans="3:9" x14ac:dyDescent="0.3">
      <c r="C239" s="4">
        <f t="shared" si="20"/>
        <v>41648</v>
      </c>
      <c r="D239" s="12">
        <v>1226</v>
      </c>
      <c r="E239" s="6">
        <f t="shared" si="17"/>
        <v>41648</v>
      </c>
      <c r="F239">
        <v>-2.333E-2</v>
      </c>
      <c r="G239">
        <v>8.3300000000000006E-3</v>
      </c>
      <c r="H239">
        <f t="shared" si="15"/>
        <v>1.226E-2</v>
      </c>
      <c r="I239">
        <f t="shared" si="16"/>
        <v>1226</v>
      </c>
    </row>
    <row r="240" spans="3:9" x14ac:dyDescent="0.3">
      <c r="C240" s="4">
        <f t="shared" si="20"/>
        <v>41649</v>
      </c>
      <c r="D240" s="12">
        <v>1232</v>
      </c>
      <c r="E240" s="6">
        <f t="shared" si="17"/>
        <v>41649</v>
      </c>
      <c r="F240">
        <v>-1.4999999999999999E-2</v>
      </c>
      <c r="G240">
        <v>1.333E-2</v>
      </c>
      <c r="H240">
        <f t="shared" si="15"/>
        <v>1.2319999999999999E-2</v>
      </c>
      <c r="I240">
        <f t="shared" si="16"/>
        <v>1232</v>
      </c>
    </row>
    <row r="241" spans="3:9" x14ac:dyDescent="0.3">
      <c r="C241" s="4">
        <v>41652</v>
      </c>
      <c r="D241" s="12">
        <v>1246</v>
      </c>
      <c r="E241" s="6">
        <f t="shared" si="17"/>
        <v>41652</v>
      </c>
      <c r="F241">
        <v>-1.333E-2</v>
      </c>
      <c r="G241">
        <v>1.167E-2</v>
      </c>
      <c r="H241">
        <f t="shared" si="15"/>
        <v>1.2460000000000001E-2</v>
      </c>
      <c r="I241">
        <f t="shared" si="16"/>
        <v>1246</v>
      </c>
    </row>
    <row r="242" spans="3:9" x14ac:dyDescent="0.3">
      <c r="C242" s="4">
        <f t="shared" si="20"/>
        <v>41653</v>
      </c>
      <c r="D242" s="12">
        <v>1249</v>
      </c>
      <c r="E242" s="6">
        <f t="shared" si="17"/>
        <v>41653</v>
      </c>
      <c r="F242">
        <v>-8.3300000000000006E-3</v>
      </c>
      <c r="G242">
        <v>0.01</v>
      </c>
      <c r="H242">
        <f t="shared" si="15"/>
        <v>1.2489999999999999E-2</v>
      </c>
      <c r="I242">
        <f t="shared" si="16"/>
        <v>1249</v>
      </c>
    </row>
    <row r="243" spans="3:9" x14ac:dyDescent="0.3">
      <c r="C243" s="4">
        <f t="shared" si="20"/>
        <v>41654</v>
      </c>
      <c r="D243" s="12">
        <v>1238</v>
      </c>
      <c r="E243" s="6">
        <f t="shared" si="17"/>
        <v>41654</v>
      </c>
      <c r="F243">
        <v>-4.0000000000000001E-3</v>
      </c>
      <c r="G243">
        <v>1.7999999999999999E-2</v>
      </c>
      <c r="H243">
        <f t="shared" si="15"/>
        <v>1.238E-2</v>
      </c>
      <c r="I243">
        <f t="shared" si="16"/>
        <v>1238</v>
      </c>
    </row>
    <row r="244" spans="3:9" x14ac:dyDescent="0.3">
      <c r="C244" s="4">
        <f t="shared" si="20"/>
        <v>41655</v>
      </c>
      <c r="D244" s="12">
        <v>1237</v>
      </c>
      <c r="E244" s="6">
        <f t="shared" si="17"/>
        <v>41655</v>
      </c>
      <c r="F244">
        <v>0</v>
      </c>
      <c r="G244">
        <v>2.3333E-2</v>
      </c>
      <c r="H244">
        <f t="shared" si="15"/>
        <v>1.2370000000000001E-2</v>
      </c>
      <c r="I244">
        <f t="shared" si="16"/>
        <v>1237</v>
      </c>
    </row>
    <row r="245" spans="3:9" x14ac:dyDescent="0.3">
      <c r="C245" s="4">
        <f t="shared" si="20"/>
        <v>41656</v>
      </c>
      <c r="D245" s="12">
        <v>1241</v>
      </c>
      <c r="E245" s="6">
        <f t="shared" si="17"/>
        <v>41656</v>
      </c>
      <c r="F245">
        <v>1.4999999999999999E-2</v>
      </c>
      <c r="G245">
        <v>3.6670000000000001E-2</v>
      </c>
      <c r="H245">
        <f t="shared" si="15"/>
        <v>1.2409999999999999E-2</v>
      </c>
      <c r="I245">
        <f t="shared" si="16"/>
        <v>1241</v>
      </c>
    </row>
    <row r="246" spans="3:9" x14ac:dyDescent="0.3">
      <c r="C246" s="4">
        <v>41659</v>
      </c>
      <c r="D246" s="12">
        <v>1254.75</v>
      </c>
      <c r="E246" s="6">
        <f t="shared" si="17"/>
        <v>41659</v>
      </c>
      <c r="F246">
        <v>1.3332999999999999E-2</v>
      </c>
      <c r="G246">
        <v>3.1669999999999997E-2</v>
      </c>
      <c r="H246">
        <f t="shared" si="15"/>
        <v>1.25475E-2</v>
      </c>
      <c r="I246">
        <f t="shared" si="16"/>
        <v>1254.75</v>
      </c>
    </row>
    <row r="247" spans="3:9" x14ac:dyDescent="0.3">
      <c r="C247" s="4">
        <f t="shared" si="20"/>
        <v>41660</v>
      </c>
      <c r="D247" s="12">
        <v>1247.75</v>
      </c>
      <c r="E247" s="6">
        <f t="shared" si="17"/>
        <v>41660</v>
      </c>
      <c r="F247">
        <v>0.01</v>
      </c>
      <c r="G247">
        <v>0.03</v>
      </c>
      <c r="H247">
        <f t="shared" si="15"/>
        <v>1.2477500000000001E-2</v>
      </c>
      <c r="I247">
        <f t="shared" si="16"/>
        <v>1247.75</v>
      </c>
    </row>
    <row r="248" spans="3:9" x14ac:dyDescent="0.3">
      <c r="C248" s="4">
        <f t="shared" si="20"/>
        <v>41661</v>
      </c>
      <c r="D248" s="12">
        <v>1239.5</v>
      </c>
      <c r="E248" s="6">
        <f t="shared" si="17"/>
        <v>41661</v>
      </c>
      <c r="F248">
        <v>4.0000000000000001E-3</v>
      </c>
      <c r="G248">
        <v>2.8000000000000001E-2</v>
      </c>
      <c r="H248">
        <f t="shared" si="15"/>
        <v>1.2395E-2</v>
      </c>
      <c r="I248">
        <f t="shared" si="16"/>
        <v>1239.5</v>
      </c>
    </row>
    <row r="249" spans="3:9" x14ac:dyDescent="0.3">
      <c r="C249" s="4">
        <f t="shared" si="20"/>
        <v>41662</v>
      </c>
      <c r="D249" s="12">
        <v>1244.25</v>
      </c>
      <c r="E249" s="6">
        <f t="shared" si="17"/>
        <v>41662</v>
      </c>
      <c r="F249">
        <v>2.5000000000000001E-2</v>
      </c>
      <c r="G249">
        <v>4.1669999999999999E-2</v>
      </c>
      <c r="H249">
        <f t="shared" si="15"/>
        <v>1.24425E-2</v>
      </c>
      <c r="I249">
        <f t="shared" si="16"/>
        <v>1244.25</v>
      </c>
    </row>
    <row r="250" spans="3:9" x14ac:dyDescent="0.3">
      <c r="C250" s="4">
        <f t="shared" si="20"/>
        <v>41663</v>
      </c>
      <c r="D250" s="12">
        <v>1259.25</v>
      </c>
      <c r="E250" s="6">
        <f t="shared" si="17"/>
        <v>41663</v>
      </c>
      <c r="F250">
        <v>3.3300000000000003E-2</v>
      </c>
      <c r="G250">
        <v>5.1670000000000001E-2</v>
      </c>
      <c r="H250">
        <f t="shared" si="15"/>
        <v>1.25925E-2</v>
      </c>
      <c r="I250">
        <f t="shared" si="16"/>
        <v>1259.25</v>
      </c>
    </row>
    <row r="251" spans="3:9" x14ac:dyDescent="0.3">
      <c r="C251" s="4">
        <v>41666</v>
      </c>
      <c r="D251" s="12">
        <v>1270</v>
      </c>
      <c r="E251" s="6">
        <f t="shared" si="17"/>
        <v>41666</v>
      </c>
      <c r="F251">
        <v>4.6670000000000003E-2</v>
      </c>
      <c r="G251">
        <v>6.2E-2</v>
      </c>
      <c r="H251">
        <f t="shared" si="15"/>
        <v>1.2699999999999999E-2</v>
      </c>
      <c r="I251">
        <f t="shared" si="16"/>
        <v>1270</v>
      </c>
    </row>
    <row r="252" spans="3:9" x14ac:dyDescent="0.3">
      <c r="C252" s="4">
        <f t="shared" si="20"/>
        <v>41667</v>
      </c>
      <c r="D252" s="12">
        <v>1254</v>
      </c>
      <c r="E252" s="6">
        <f t="shared" si="17"/>
        <v>41667</v>
      </c>
      <c r="F252">
        <v>4.1669999999999999E-2</v>
      </c>
      <c r="G252">
        <v>5.833E-2</v>
      </c>
      <c r="H252">
        <f t="shared" si="15"/>
        <v>1.2540000000000001E-2</v>
      </c>
      <c r="I252">
        <f t="shared" si="16"/>
        <v>1254</v>
      </c>
    </row>
    <row r="253" spans="3:9" x14ac:dyDescent="0.3">
      <c r="C253" s="4">
        <f t="shared" si="20"/>
        <v>41668</v>
      </c>
      <c r="D253" s="12">
        <v>1255</v>
      </c>
      <c r="E253" s="6">
        <f t="shared" si="17"/>
        <v>41668</v>
      </c>
      <c r="F253">
        <v>4.8329999999999998E-2</v>
      </c>
      <c r="G253">
        <v>6.8330000000000002E-2</v>
      </c>
      <c r="H253">
        <f t="shared" si="15"/>
        <v>1.255E-2</v>
      </c>
      <c r="I253">
        <f t="shared" si="16"/>
        <v>1255</v>
      </c>
    </row>
    <row r="254" spans="3:9" x14ac:dyDescent="0.3">
      <c r="C254" s="4">
        <f t="shared" si="20"/>
        <v>41669</v>
      </c>
      <c r="D254" s="12">
        <v>1254</v>
      </c>
      <c r="E254" s="6">
        <f t="shared" si="17"/>
        <v>41669</v>
      </c>
      <c r="F254">
        <v>0.05</v>
      </c>
      <c r="G254">
        <v>7.6670000000000002E-2</v>
      </c>
      <c r="H254">
        <f t="shared" si="15"/>
        <v>1.2540000000000001E-2</v>
      </c>
      <c r="I254">
        <f t="shared" si="16"/>
        <v>1254</v>
      </c>
    </row>
    <row r="255" spans="3:9" x14ac:dyDescent="0.3">
      <c r="C255" s="4">
        <f t="shared" si="20"/>
        <v>41670</v>
      </c>
      <c r="D255" s="12">
        <v>1246</v>
      </c>
      <c r="E255" s="6">
        <f t="shared" si="17"/>
        <v>41670</v>
      </c>
      <c r="F255">
        <v>0.04</v>
      </c>
      <c r="G255">
        <v>6.1670000000000003E-2</v>
      </c>
      <c r="H255">
        <f t="shared" si="15"/>
        <v>1.2460000000000001E-2</v>
      </c>
      <c r="I255">
        <f t="shared" si="16"/>
        <v>1246</v>
      </c>
    </row>
    <row r="256" spans="3:9" x14ac:dyDescent="0.3">
      <c r="C256" s="4">
        <v>41673</v>
      </c>
      <c r="D256" s="12">
        <v>1247</v>
      </c>
      <c r="E256" s="6">
        <f t="shared" si="17"/>
        <v>41673</v>
      </c>
      <c r="F256">
        <v>2.8000000000000001E-2</v>
      </c>
      <c r="G256">
        <v>4.5999999999999999E-2</v>
      </c>
      <c r="H256">
        <f t="shared" si="15"/>
        <v>1.247E-2</v>
      </c>
      <c r="I256">
        <f t="shared" si="16"/>
        <v>1247</v>
      </c>
    </row>
    <row r="257" spans="3:9" x14ac:dyDescent="0.3">
      <c r="C257" s="4">
        <f t="shared" si="20"/>
        <v>41674</v>
      </c>
      <c r="D257" s="12">
        <v>1253</v>
      </c>
      <c r="E257" s="6">
        <f t="shared" si="17"/>
        <v>41674</v>
      </c>
      <c r="F257">
        <v>-4.0000000000000001E-3</v>
      </c>
      <c r="G257">
        <v>3.5999999999999997E-2</v>
      </c>
      <c r="H257">
        <f t="shared" si="15"/>
        <v>1.2529999999999999E-2</v>
      </c>
      <c r="I257">
        <f t="shared" si="16"/>
        <v>1253</v>
      </c>
    </row>
    <row r="258" spans="3:9" x14ac:dyDescent="0.3">
      <c r="C258" s="4">
        <f t="shared" si="20"/>
        <v>41675</v>
      </c>
      <c r="D258" s="12">
        <v>1257</v>
      </c>
      <c r="E258" s="6">
        <f t="shared" si="17"/>
        <v>41675</v>
      </c>
      <c r="F258">
        <v>-1.6E-2</v>
      </c>
      <c r="G258">
        <v>2.4E-2</v>
      </c>
      <c r="H258">
        <f t="shared" si="15"/>
        <v>1.257E-2</v>
      </c>
      <c r="I258">
        <f t="shared" si="16"/>
        <v>1257</v>
      </c>
    </row>
    <row r="259" spans="3:9" x14ac:dyDescent="0.3">
      <c r="C259" s="4">
        <f t="shared" si="20"/>
        <v>41676</v>
      </c>
      <c r="D259" s="12">
        <v>1258</v>
      </c>
      <c r="E259" s="6">
        <f t="shared" si="17"/>
        <v>41676</v>
      </c>
      <c r="F259">
        <v>-1.2E-2</v>
      </c>
      <c r="G259">
        <v>0.02</v>
      </c>
      <c r="H259">
        <f t="shared" si="15"/>
        <v>1.2579999999999999E-2</v>
      </c>
      <c r="I259">
        <f t="shared" si="16"/>
        <v>1258</v>
      </c>
    </row>
    <row r="260" spans="3:9" x14ac:dyDescent="0.3">
      <c r="C260" s="4">
        <f t="shared" si="20"/>
        <v>41677</v>
      </c>
      <c r="D260" s="12">
        <v>1260</v>
      </c>
      <c r="E260" s="6">
        <f t="shared" si="17"/>
        <v>41677</v>
      </c>
      <c r="F260">
        <v>-1.4E-2</v>
      </c>
      <c r="G260">
        <v>1.7999999999999999E-2</v>
      </c>
      <c r="H260">
        <f t="shared" si="15"/>
        <v>1.26E-2</v>
      </c>
      <c r="I260">
        <f t="shared" si="16"/>
        <v>1260</v>
      </c>
    </row>
    <row r="261" spans="3:9" x14ac:dyDescent="0.3">
      <c r="C261" s="4">
        <v>41680</v>
      </c>
      <c r="D261" s="12">
        <v>1273.5</v>
      </c>
      <c r="E261" s="6">
        <f t="shared" si="17"/>
        <v>41680</v>
      </c>
      <c r="F261">
        <v>-1.4E-2</v>
      </c>
      <c r="G261">
        <v>1.2E-2</v>
      </c>
      <c r="H261">
        <f t="shared" si="15"/>
        <v>1.2735E-2</v>
      </c>
      <c r="I261">
        <f t="shared" si="16"/>
        <v>1273.5</v>
      </c>
    </row>
    <row r="262" spans="3:9" x14ac:dyDescent="0.3">
      <c r="C262" s="4">
        <f t="shared" si="20"/>
        <v>41681</v>
      </c>
      <c r="D262" s="12">
        <v>1283</v>
      </c>
      <c r="E262" s="6">
        <f t="shared" si="17"/>
        <v>41681</v>
      </c>
      <c r="F262">
        <v>-3.4000000000000002E-2</v>
      </c>
      <c r="G262">
        <v>-4.0000000000000001E-3</v>
      </c>
      <c r="H262">
        <f t="shared" si="15"/>
        <v>1.2829999999999999E-2</v>
      </c>
      <c r="I262">
        <f t="shared" si="16"/>
        <v>1283</v>
      </c>
    </row>
    <row r="263" spans="3:9" x14ac:dyDescent="0.3">
      <c r="C263" s="4">
        <f t="shared" si="20"/>
        <v>41682</v>
      </c>
      <c r="D263" s="12">
        <v>1286.5</v>
      </c>
      <c r="E263" s="6">
        <f t="shared" si="17"/>
        <v>41682</v>
      </c>
      <c r="F263">
        <v>-4.8000000000000001E-2</v>
      </c>
      <c r="G263">
        <v>-1.2E-2</v>
      </c>
      <c r="H263">
        <f t="shared" si="15"/>
        <v>1.2865E-2</v>
      </c>
      <c r="I263">
        <f t="shared" si="16"/>
        <v>1286.5</v>
      </c>
    </row>
    <row r="264" spans="3:9" x14ac:dyDescent="0.3">
      <c r="C264" s="4">
        <f t="shared" si="20"/>
        <v>41683</v>
      </c>
      <c r="D264" s="12">
        <v>1290</v>
      </c>
      <c r="E264" s="6">
        <f t="shared" si="17"/>
        <v>41683</v>
      </c>
      <c r="F264">
        <v>-4.5999999999999999E-2</v>
      </c>
      <c r="G264">
        <v>-0.01</v>
      </c>
      <c r="H264">
        <f t="shared" si="15"/>
        <v>1.29E-2</v>
      </c>
      <c r="I264">
        <f t="shared" si="16"/>
        <v>1290</v>
      </c>
    </row>
    <row r="265" spans="3:9" x14ac:dyDescent="0.3">
      <c r="C265" s="4">
        <f t="shared" si="20"/>
        <v>41684</v>
      </c>
      <c r="D265" s="12">
        <v>1308</v>
      </c>
      <c r="E265" s="6">
        <f t="shared" si="17"/>
        <v>41684</v>
      </c>
      <c r="F265">
        <v>-0.05</v>
      </c>
      <c r="G265">
        <v>-0.01</v>
      </c>
      <c r="H265">
        <f t="shared" si="15"/>
        <v>1.308E-2</v>
      </c>
      <c r="I265">
        <f t="shared" si="16"/>
        <v>1308</v>
      </c>
    </row>
    <row r="266" spans="3:9" x14ac:dyDescent="0.3">
      <c r="C266" s="4">
        <v>41687</v>
      </c>
      <c r="D266" s="12">
        <v>1326</v>
      </c>
      <c r="E266" s="6">
        <f t="shared" si="17"/>
        <v>41687</v>
      </c>
      <c r="F266">
        <v>-0.05</v>
      </c>
      <c r="G266">
        <v>-0.01</v>
      </c>
      <c r="H266">
        <f t="shared" si="15"/>
        <v>1.3259999999999999E-2</v>
      </c>
      <c r="I266">
        <f t="shared" si="16"/>
        <v>1326</v>
      </c>
    </row>
    <row r="267" spans="3:9" x14ac:dyDescent="0.3">
      <c r="C267" s="4">
        <f t="shared" si="20"/>
        <v>41688</v>
      </c>
      <c r="D267" s="12">
        <v>1314</v>
      </c>
      <c r="E267" s="6">
        <f t="shared" si="17"/>
        <v>41688</v>
      </c>
      <c r="F267">
        <v>-5.1999999999999998E-2</v>
      </c>
      <c r="G267">
        <v>-1.4E-2</v>
      </c>
      <c r="H267">
        <f t="shared" si="15"/>
        <v>1.3140000000000001E-2</v>
      </c>
      <c r="I267">
        <f t="shared" si="16"/>
        <v>1314</v>
      </c>
    </row>
    <row r="268" spans="3:9" x14ac:dyDescent="0.3">
      <c r="C268" s="4">
        <f t="shared" si="20"/>
        <v>41689</v>
      </c>
      <c r="D268" s="12">
        <v>1318.75</v>
      </c>
      <c r="E268" s="6">
        <f t="shared" si="17"/>
        <v>41689</v>
      </c>
      <c r="F268">
        <v>-4.8000000000000001E-2</v>
      </c>
      <c r="G268">
        <v>-0.01</v>
      </c>
      <c r="H268">
        <f t="shared" si="15"/>
        <v>1.31875E-2</v>
      </c>
      <c r="I268">
        <f t="shared" si="16"/>
        <v>1318.75</v>
      </c>
    </row>
    <row r="269" spans="3:9" x14ac:dyDescent="0.3">
      <c r="C269" s="4">
        <f t="shared" si="20"/>
        <v>41690</v>
      </c>
      <c r="D269" s="12">
        <v>1314</v>
      </c>
      <c r="E269" s="6">
        <f t="shared" si="17"/>
        <v>41690</v>
      </c>
      <c r="F269">
        <v>-5.1999999999999998E-2</v>
      </c>
      <c r="G269">
        <v>-1.2E-2</v>
      </c>
      <c r="H269">
        <f t="shared" si="15"/>
        <v>1.3140000000000001E-2</v>
      </c>
      <c r="I269">
        <f t="shared" si="16"/>
        <v>1314</v>
      </c>
    </row>
    <row r="270" spans="3:9" x14ac:dyDescent="0.3">
      <c r="C270" s="4">
        <f t="shared" si="20"/>
        <v>41691</v>
      </c>
      <c r="D270" s="12">
        <v>1321</v>
      </c>
      <c r="E270" s="6">
        <f t="shared" si="17"/>
        <v>41691</v>
      </c>
      <c r="F270">
        <v>-5.3999999999999999E-2</v>
      </c>
      <c r="G270">
        <v>-0.01</v>
      </c>
      <c r="H270">
        <f t="shared" si="15"/>
        <v>1.321E-2</v>
      </c>
      <c r="I270">
        <f t="shared" si="16"/>
        <v>1321</v>
      </c>
    </row>
    <row r="271" spans="3:9" x14ac:dyDescent="0.3">
      <c r="C271" s="4">
        <v>41694</v>
      </c>
      <c r="D271" s="12">
        <v>1333</v>
      </c>
      <c r="E271" s="6">
        <f t="shared" si="17"/>
        <v>41694</v>
      </c>
      <c r="F271">
        <v>-0.05</v>
      </c>
      <c r="G271">
        <v>-1.2E-2</v>
      </c>
      <c r="H271">
        <f t="shared" si="15"/>
        <v>1.333E-2</v>
      </c>
      <c r="I271">
        <f t="shared" si="16"/>
        <v>1333</v>
      </c>
    </row>
    <row r="272" spans="3:9" x14ac:dyDescent="0.3">
      <c r="C272" s="4">
        <f t="shared" si="20"/>
        <v>41695</v>
      </c>
      <c r="D272" s="12">
        <v>1333</v>
      </c>
      <c r="E272" s="6">
        <f t="shared" si="17"/>
        <v>41695</v>
      </c>
      <c r="F272">
        <v>-4.5999999999999999E-2</v>
      </c>
      <c r="G272">
        <v>-1.2E-2</v>
      </c>
      <c r="H272">
        <f t="shared" si="15"/>
        <v>1.333E-2</v>
      </c>
      <c r="I272">
        <f t="shared" si="16"/>
        <v>1333</v>
      </c>
    </row>
    <row r="273" spans="3:9" x14ac:dyDescent="0.3">
      <c r="C273" s="4">
        <f t="shared" si="20"/>
        <v>41696</v>
      </c>
      <c r="D273" s="12">
        <v>1340</v>
      </c>
      <c r="E273" s="6">
        <f t="shared" si="17"/>
        <v>41696</v>
      </c>
      <c r="F273">
        <v>-3.7999999999999999E-2</v>
      </c>
      <c r="G273">
        <v>-6.0000000000000001E-3</v>
      </c>
      <c r="H273">
        <f t="shared" si="15"/>
        <v>1.34E-2</v>
      </c>
      <c r="I273">
        <f t="shared" si="16"/>
        <v>1340</v>
      </c>
    </row>
    <row r="274" spans="3:9" x14ac:dyDescent="0.3">
      <c r="C274" s="4">
        <f t="shared" si="20"/>
        <v>41697</v>
      </c>
      <c r="D274" s="12">
        <v>1331</v>
      </c>
      <c r="E274" s="6">
        <f t="shared" si="17"/>
        <v>41697</v>
      </c>
      <c r="F274">
        <v>-2.4E-2</v>
      </c>
      <c r="G274">
        <v>2E-3</v>
      </c>
      <c r="H274">
        <f t="shared" si="15"/>
        <v>1.3310000000000001E-2</v>
      </c>
      <c r="I274">
        <f t="shared" si="16"/>
        <v>1331</v>
      </c>
    </row>
    <row r="275" spans="3:9" x14ac:dyDescent="0.3">
      <c r="C275" s="4">
        <f t="shared" si="20"/>
        <v>41698</v>
      </c>
      <c r="D275" s="12">
        <v>1328</v>
      </c>
      <c r="E275" s="6">
        <f t="shared" si="17"/>
        <v>41698</v>
      </c>
      <c r="F275">
        <v>-1.4E-2</v>
      </c>
      <c r="G275">
        <v>1.6E-2</v>
      </c>
      <c r="H275">
        <f t="shared" si="15"/>
        <v>1.328E-2</v>
      </c>
      <c r="I275">
        <f t="shared" si="16"/>
        <v>1328</v>
      </c>
    </row>
    <row r="276" spans="3:9" x14ac:dyDescent="0.3">
      <c r="C276" s="4">
        <v>41701</v>
      </c>
      <c r="D276" s="12">
        <v>1344</v>
      </c>
      <c r="E276" s="6">
        <f t="shared" si="17"/>
        <v>41701</v>
      </c>
      <c r="F276">
        <v>-1.6E-2</v>
      </c>
      <c r="G276">
        <v>1.7999999999999999E-2</v>
      </c>
      <c r="H276">
        <f t="shared" si="15"/>
        <v>1.3440000000000001E-2</v>
      </c>
      <c r="I276">
        <f t="shared" si="16"/>
        <v>1344</v>
      </c>
    </row>
    <row r="277" spans="3:9" x14ac:dyDescent="0.3">
      <c r="C277" s="4">
        <f t="shared" si="20"/>
        <v>41702</v>
      </c>
      <c r="D277" s="12">
        <v>1340</v>
      </c>
      <c r="E277" s="6">
        <f t="shared" si="17"/>
        <v>41702</v>
      </c>
      <c r="F277">
        <v>-1.4E-2</v>
      </c>
      <c r="G277">
        <v>2.1999999999999999E-2</v>
      </c>
      <c r="H277">
        <f t="shared" si="15"/>
        <v>1.34E-2</v>
      </c>
      <c r="I277">
        <f t="shared" si="16"/>
        <v>1340</v>
      </c>
    </row>
    <row r="278" spans="3:9" x14ac:dyDescent="0.3">
      <c r="C278" s="4">
        <f t="shared" si="20"/>
        <v>41703</v>
      </c>
      <c r="D278" s="12">
        <v>1333</v>
      </c>
      <c r="E278" s="6">
        <f t="shared" si="17"/>
        <v>41703</v>
      </c>
      <c r="F278">
        <v>-4.0000000000000001E-3</v>
      </c>
      <c r="G278">
        <v>2.1999999999999999E-2</v>
      </c>
      <c r="H278">
        <f t="shared" si="15"/>
        <v>1.333E-2</v>
      </c>
      <c r="I278">
        <f t="shared" si="16"/>
        <v>1333</v>
      </c>
    </row>
    <row r="279" spans="3:9" x14ac:dyDescent="0.3">
      <c r="C279" s="4">
        <f t="shared" si="20"/>
        <v>41704</v>
      </c>
      <c r="D279" s="12">
        <v>1334</v>
      </c>
      <c r="E279" s="6">
        <f t="shared" si="17"/>
        <v>41704</v>
      </c>
      <c r="F279">
        <v>6.0000000000000001E-3</v>
      </c>
      <c r="G279">
        <v>2.1999999999999999E-2</v>
      </c>
      <c r="H279">
        <f t="shared" si="15"/>
        <v>1.3339999999999999E-2</v>
      </c>
      <c r="I279">
        <f t="shared" si="16"/>
        <v>1334</v>
      </c>
    </row>
    <row r="280" spans="3:9" x14ac:dyDescent="0.3">
      <c r="C280" s="4">
        <f t="shared" si="20"/>
        <v>41705</v>
      </c>
      <c r="D280" s="12">
        <v>1348</v>
      </c>
      <c r="E280" s="6">
        <f t="shared" si="17"/>
        <v>41705</v>
      </c>
      <c r="F280">
        <v>1.2E-2</v>
      </c>
      <c r="G280">
        <v>0.03</v>
      </c>
      <c r="H280">
        <f t="shared" si="15"/>
        <v>1.3480000000000001E-2</v>
      </c>
      <c r="I280">
        <f t="shared" si="16"/>
        <v>1348</v>
      </c>
    </row>
    <row r="281" spans="3:9" x14ac:dyDescent="0.3">
      <c r="C281" s="4">
        <v>41708</v>
      </c>
      <c r="D281" s="12">
        <v>1334</v>
      </c>
      <c r="E281" s="6">
        <f t="shared" si="17"/>
        <v>41708</v>
      </c>
      <c r="F281">
        <v>0.02</v>
      </c>
      <c r="G281">
        <v>3.7999999999999999E-2</v>
      </c>
      <c r="H281">
        <f t="shared" si="15"/>
        <v>1.3339999999999999E-2</v>
      </c>
      <c r="I281">
        <f t="shared" si="16"/>
        <v>1334</v>
      </c>
    </row>
    <row r="282" spans="3:9" x14ac:dyDescent="0.3">
      <c r="C282" s="4">
        <f t="shared" si="20"/>
        <v>41709</v>
      </c>
      <c r="D282" s="12">
        <v>1348</v>
      </c>
      <c r="E282" s="6">
        <f t="shared" si="17"/>
        <v>41709</v>
      </c>
      <c r="F282">
        <v>0.02</v>
      </c>
      <c r="G282">
        <v>0.03</v>
      </c>
      <c r="H282">
        <f t="shared" si="15"/>
        <v>1.3480000000000001E-2</v>
      </c>
      <c r="I282">
        <f t="shared" si="16"/>
        <v>1348</v>
      </c>
    </row>
    <row r="283" spans="3:9" x14ac:dyDescent="0.3">
      <c r="C283" s="4">
        <f t="shared" si="20"/>
        <v>41710</v>
      </c>
      <c r="D283" s="12">
        <v>1355</v>
      </c>
      <c r="E283" s="6">
        <f t="shared" si="17"/>
        <v>41710</v>
      </c>
      <c r="F283">
        <v>7.4999999999999997E-3</v>
      </c>
      <c r="G283">
        <v>2.5000000000000001E-2</v>
      </c>
      <c r="H283">
        <f t="shared" si="15"/>
        <v>1.355E-2</v>
      </c>
      <c r="I283">
        <f t="shared" si="16"/>
        <v>1355</v>
      </c>
    </row>
    <row r="284" spans="3:9" x14ac:dyDescent="0.3">
      <c r="C284" s="4">
        <f t="shared" si="20"/>
        <v>41711</v>
      </c>
      <c r="D284" s="12">
        <v>1371</v>
      </c>
      <c r="E284" s="6">
        <f t="shared" si="17"/>
        <v>41711</v>
      </c>
      <c r="F284">
        <v>1.2500000000000001E-2</v>
      </c>
      <c r="G284">
        <v>0.03</v>
      </c>
      <c r="H284">
        <f t="shared" si="15"/>
        <v>1.371E-2</v>
      </c>
      <c r="I284">
        <f t="shared" si="16"/>
        <v>1371</v>
      </c>
    </row>
    <row r="285" spans="3:9" x14ac:dyDescent="0.3">
      <c r="C285" s="4">
        <f t="shared" si="20"/>
        <v>41712</v>
      </c>
      <c r="D285" s="12">
        <v>1370</v>
      </c>
      <c r="E285" s="6">
        <f t="shared" si="17"/>
        <v>41712</v>
      </c>
      <c r="F285">
        <v>1.6E-2</v>
      </c>
      <c r="G285">
        <v>3.4000000000000002E-2</v>
      </c>
      <c r="H285">
        <f t="shared" si="15"/>
        <v>1.37E-2</v>
      </c>
      <c r="I285">
        <f t="shared" si="16"/>
        <v>1370</v>
      </c>
    </row>
    <row r="286" spans="3:9" x14ac:dyDescent="0.3">
      <c r="C286" s="4">
        <v>41715</v>
      </c>
      <c r="D286" s="12">
        <v>1379</v>
      </c>
      <c r="E286" s="6">
        <f t="shared" si="17"/>
        <v>41715</v>
      </c>
      <c r="F286">
        <v>3.7999999999999999E-2</v>
      </c>
      <c r="G286">
        <v>5.8000000000000003E-2</v>
      </c>
      <c r="H286">
        <f t="shared" si="15"/>
        <v>1.379E-2</v>
      </c>
      <c r="I286">
        <f t="shared" si="16"/>
        <v>1379</v>
      </c>
    </row>
    <row r="287" spans="3:9" x14ac:dyDescent="0.3">
      <c r="C287" s="4">
        <f t="shared" si="20"/>
        <v>41716</v>
      </c>
      <c r="D287" s="12">
        <v>1362</v>
      </c>
      <c r="E287" s="6">
        <f t="shared" si="17"/>
        <v>41716</v>
      </c>
      <c r="F287">
        <v>4.3999999999999997E-2</v>
      </c>
      <c r="G287">
        <v>7.0000000000000007E-2</v>
      </c>
      <c r="H287">
        <f t="shared" si="15"/>
        <v>1.362E-2</v>
      </c>
      <c r="I287">
        <f t="shared" si="16"/>
        <v>1362</v>
      </c>
    </row>
    <row r="288" spans="3:9" x14ac:dyDescent="0.3">
      <c r="C288" s="4">
        <f t="shared" si="20"/>
        <v>41717</v>
      </c>
      <c r="D288" s="12">
        <v>1346</v>
      </c>
      <c r="E288" s="6">
        <f t="shared" si="17"/>
        <v>41717</v>
      </c>
      <c r="F288">
        <v>0.05</v>
      </c>
      <c r="G288">
        <v>7.0000000000000007E-2</v>
      </c>
      <c r="H288">
        <f t="shared" si="15"/>
        <v>1.346E-2</v>
      </c>
      <c r="I288">
        <f t="shared" si="16"/>
        <v>1346</v>
      </c>
    </row>
    <row r="289" spans="3:9" x14ac:dyDescent="0.3">
      <c r="C289" s="4">
        <f t="shared" si="20"/>
        <v>41718</v>
      </c>
      <c r="D289" s="12">
        <v>1327</v>
      </c>
      <c r="E289" s="6">
        <f t="shared" si="17"/>
        <v>41718</v>
      </c>
      <c r="F289">
        <v>7.8E-2</v>
      </c>
      <c r="G289">
        <v>0.1</v>
      </c>
      <c r="H289">
        <f t="shared" ref="H289:H309" si="21">I289/100000</f>
        <v>1.3270000000000001E-2</v>
      </c>
      <c r="I289">
        <f t="shared" ref="I289:I309" si="22">D289</f>
        <v>1327</v>
      </c>
    </row>
    <row r="290" spans="3:9" x14ac:dyDescent="0.3">
      <c r="C290" s="4">
        <f t="shared" si="20"/>
        <v>41719</v>
      </c>
      <c r="D290" s="12">
        <v>1338.5</v>
      </c>
      <c r="E290" s="6">
        <f t="shared" si="17"/>
        <v>41719</v>
      </c>
      <c r="F290">
        <v>0.10199999999999999</v>
      </c>
      <c r="G290">
        <v>0.122</v>
      </c>
      <c r="H290">
        <f t="shared" si="21"/>
        <v>1.3384999999999999E-2</v>
      </c>
      <c r="I290">
        <f t="shared" si="22"/>
        <v>1338.5</v>
      </c>
    </row>
    <row r="291" spans="3:9" x14ac:dyDescent="0.3">
      <c r="C291" s="4">
        <v>41722</v>
      </c>
      <c r="D291" s="12">
        <v>1322</v>
      </c>
      <c r="E291" s="6">
        <f t="shared" ref="E291:E309" si="23">C291</f>
        <v>41722</v>
      </c>
      <c r="F291">
        <v>0.10199999999999999</v>
      </c>
      <c r="G291">
        <v>0.11600000000000001</v>
      </c>
      <c r="H291">
        <f t="shared" si="21"/>
        <v>1.3220000000000001E-2</v>
      </c>
      <c r="I291">
        <f t="shared" si="22"/>
        <v>1322</v>
      </c>
    </row>
    <row r="292" spans="3:9" x14ac:dyDescent="0.3">
      <c r="C292" s="4">
        <f t="shared" si="20"/>
        <v>41723</v>
      </c>
      <c r="D292" s="12">
        <v>1315</v>
      </c>
      <c r="E292" s="6">
        <f t="shared" si="23"/>
        <v>41723</v>
      </c>
      <c r="F292">
        <v>7.7499999999999999E-2</v>
      </c>
      <c r="G292">
        <v>9.2499999999999999E-2</v>
      </c>
      <c r="H292">
        <f t="shared" si="21"/>
        <v>1.315E-2</v>
      </c>
      <c r="I292">
        <f t="shared" si="22"/>
        <v>1315</v>
      </c>
    </row>
    <row r="293" spans="3:9" x14ac:dyDescent="0.3">
      <c r="C293" s="4">
        <f t="shared" si="20"/>
        <v>41724</v>
      </c>
      <c r="D293" s="12">
        <v>1314.5</v>
      </c>
      <c r="E293" s="6">
        <f t="shared" si="23"/>
        <v>41724</v>
      </c>
      <c r="F293">
        <v>6.8000000000000005E-2</v>
      </c>
      <c r="G293">
        <v>8.4000000000000005E-2</v>
      </c>
      <c r="H293">
        <f t="shared" si="21"/>
        <v>1.3145E-2</v>
      </c>
      <c r="I293">
        <f t="shared" si="22"/>
        <v>1314.5</v>
      </c>
    </row>
    <row r="294" spans="3:9" x14ac:dyDescent="0.3">
      <c r="C294" s="4">
        <f t="shared" si="20"/>
        <v>41725</v>
      </c>
      <c r="D294" s="12">
        <v>1295</v>
      </c>
      <c r="E294" s="6">
        <f t="shared" si="23"/>
        <v>41725</v>
      </c>
      <c r="F294">
        <v>7.1999999999999995E-2</v>
      </c>
      <c r="G294">
        <v>0.09</v>
      </c>
      <c r="H294">
        <f t="shared" si="21"/>
        <v>1.295E-2</v>
      </c>
      <c r="I294">
        <f t="shared" si="22"/>
        <v>1295</v>
      </c>
    </row>
    <row r="295" spans="3:9" x14ac:dyDescent="0.3">
      <c r="C295" s="4">
        <f t="shared" si="20"/>
        <v>41726</v>
      </c>
      <c r="D295" s="12">
        <v>1296</v>
      </c>
      <c r="E295" s="6">
        <f t="shared" si="23"/>
        <v>41726</v>
      </c>
      <c r="F295">
        <v>8.4000000000000005E-2</v>
      </c>
      <c r="G295">
        <v>0.10199999999999999</v>
      </c>
      <c r="H295">
        <f t="shared" si="21"/>
        <v>1.2959999999999999E-2</v>
      </c>
      <c r="I295">
        <f t="shared" si="22"/>
        <v>1296</v>
      </c>
    </row>
    <row r="296" spans="3:9" x14ac:dyDescent="0.3">
      <c r="C296" s="4">
        <v>41729</v>
      </c>
      <c r="D296" s="12">
        <v>1294</v>
      </c>
      <c r="E296" s="6">
        <f t="shared" si="23"/>
        <v>41729</v>
      </c>
      <c r="F296">
        <v>7.5999999999999998E-2</v>
      </c>
      <c r="G296">
        <v>9.4E-2</v>
      </c>
      <c r="H296">
        <f t="shared" si="21"/>
        <v>1.294E-2</v>
      </c>
      <c r="I296">
        <f t="shared" si="22"/>
        <v>1294</v>
      </c>
    </row>
    <row r="297" spans="3:9" x14ac:dyDescent="0.3">
      <c r="C297" s="4">
        <f t="shared" si="20"/>
        <v>41730</v>
      </c>
      <c r="D297" s="12">
        <v>1286</v>
      </c>
      <c r="E297" s="6">
        <f t="shared" si="23"/>
        <v>41730</v>
      </c>
      <c r="F297">
        <v>7.3999999999999996E-2</v>
      </c>
      <c r="G297">
        <v>9.4E-2</v>
      </c>
      <c r="H297">
        <f t="shared" si="21"/>
        <v>1.286E-2</v>
      </c>
      <c r="I297">
        <f t="shared" si="22"/>
        <v>1286</v>
      </c>
    </row>
    <row r="298" spans="3:9" x14ac:dyDescent="0.3">
      <c r="C298" s="4">
        <f t="shared" si="20"/>
        <v>41731</v>
      </c>
      <c r="D298" s="12">
        <v>1285</v>
      </c>
      <c r="E298" s="6">
        <f t="shared" si="23"/>
        <v>41731</v>
      </c>
      <c r="F298">
        <v>0.02</v>
      </c>
      <c r="G298">
        <v>3.7999999999999999E-2</v>
      </c>
      <c r="H298">
        <f t="shared" si="21"/>
        <v>1.285E-2</v>
      </c>
      <c r="I298">
        <f t="shared" si="22"/>
        <v>1285</v>
      </c>
    </row>
    <row r="299" spans="3:9" x14ac:dyDescent="0.3">
      <c r="C299" s="4">
        <f t="shared" si="20"/>
        <v>41732</v>
      </c>
      <c r="D299" s="12">
        <v>1287</v>
      </c>
      <c r="E299" s="6">
        <f t="shared" si="23"/>
        <v>41732</v>
      </c>
      <c r="F299">
        <v>-4.0000000000000001E-3</v>
      </c>
      <c r="G299">
        <v>2.8000000000000001E-2</v>
      </c>
      <c r="H299">
        <f t="shared" si="21"/>
        <v>1.2869999999999999E-2</v>
      </c>
      <c r="I299">
        <f t="shared" si="22"/>
        <v>1287</v>
      </c>
    </row>
    <row r="300" spans="3:9" x14ac:dyDescent="0.3">
      <c r="C300" s="4">
        <f t="shared" si="20"/>
        <v>41733</v>
      </c>
      <c r="D300" s="12">
        <v>1293</v>
      </c>
      <c r="E300" s="6">
        <f t="shared" si="23"/>
        <v>41733</v>
      </c>
      <c r="F300">
        <v>-1.4E-2</v>
      </c>
      <c r="G300">
        <v>2.1999999999999999E-2</v>
      </c>
      <c r="H300">
        <f t="shared" si="21"/>
        <v>1.2930000000000001E-2</v>
      </c>
      <c r="I300">
        <f t="shared" si="22"/>
        <v>1293</v>
      </c>
    </row>
    <row r="301" spans="3:9" x14ac:dyDescent="0.3">
      <c r="C301" s="4">
        <v>41736</v>
      </c>
      <c r="D301" s="12">
        <v>1299</v>
      </c>
      <c r="E301" s="6">
        <f t="shared" si="23"/>
        <v>41736</v>
      </c>
      <c r="F301">
        <v>-1.2E-2</v>
      </c>
      <c r="G301">
        <v>2.4E-2</v>
      </c>
      <c r="H301">
        <f t="shared" si="21"/>
        <v>1.299E-2</v>
      </c>
      <c r="I301">
        <f t="shared" si="22"/>
        <v>1299</v>
      </c>
    </row>
    <row r="302" spans="3:9" x14ac:dyDescent="0.3">
      <c r="C302" s="4">
        <f t="shared" ref="C302:C305" si="24">C301+1</f>
        <v>41737</v>
      </c>
      <c r="D302" s="12">
        <v>1315</v>
      </c>
      <c r="E302" s="6">
        <f t="shared" si="23"/>
        <v>41737</v>
      </c>
      <c r="F302">
        <v>-1.2E-2</v>
      </c>
      <c r="G302">
        <v>2.5999999999999999E-2</v>
      </c>
      <c r="H302">
        <f t="shared" si="21"/>
        <v>1.315E-2</v>
      </c>
      <c r="I302">
        <f t="shared" si="22"/>
        <v>1315</v>
      </c>
    </row>
    <row r="303" spans="3:9" x14ac:dyDescent="0.3">
      <c r="C303" s="4">
        <f t="shared" si="24"/>
        <v>41738</v>
      </c>
      <c r="D303" s="12">
        <v>1310</v>
      </c>
      <c r="E303" s="6">
        <f t="shared" si="23"/>
        <v>41738</v>
      </c>
      <c r="F303">
        <v>6.0000000000000001E-3</v>
      </c>
      <c r="G303">
        <v>0.03</v>
      </c>
      <c r="H303">
        <f t="shared" si="21"/>
        <v>1.3100000000000001E-2</v>
      </c>
      <c r="I303">
        <f t="shared" si="22"/>
        <v>1310</v>
      </c>
    </row>
    <row r="304" spans="3:9" x14ac:dyDescent="0.3">
      <c r="C304" s="4">
        <f t="shared" si="24"/>
        <v>41739</v>
      </c>
      <c r="D304" s="12">
        <v>1321.5</v>
      </c>
      <c r="E304" s="6">
        <f t="shared" si="23"/>
        <v>41739</v>
      </c>
      <c r="F304">
        <v>-2E-3</v>
      </c>
      <c r="G304">
        <v>2.1999999999999999E-2</v>
      </c>
      <c r="H304">
        <f t="shared" si="21"/>
        <v>1.3214999999999999E-2</v>
      </c>
      <c r="I304">
        <f t="shared" si="22"/>
        <v>1321.5</v>
      </c>
    </row>
    <row r="305" spans="3:9" x14ac:dyDescent="0.3">
      <c r="C305" s="4">
        <f t="shared" si="24"/>
        <v>41740</v>
      </c>
      <c r="D305" s="12">
        <v>1317.25</v>
      </c>
      <c r="E305" s="6">
        <f t="shared" si="23"/>
        <v>41740</v>
      </c>
      <c r="F305">
        <v>-2.4E-2</v>
      </c>
      <c r="G305">
        <v>4.0000000000000001E-3</v>
      </c>
      <c r="H305">
        <f t="shared" si="21"/>
        <v>1.31725E-2</v>
      </c>
      <c r="I305">
        <f t="shared" si="22"/>
        <v>1317.25</v>
      </c>
    </row>
    <row r="306" spans="3:9" x14ac:dyDescent="0.3">
      <c r="C306" s="4">
        <v>41743</v>
      </c>
      <c r="D306" s="12">
        <v>1324.5</v>
      </c>
      <c r="E306" s="6">
        <f t="shared" si="23"/>
        <v>41743</v>
      </c>
      <c r="F306" s="8">
        <v>-5.6000000000000001E-2</v>
      </c>
      <c r="G306" s="8">
        <v>-2.4E-2</v>
      </c>
      <c r="H306">
        <f t="shared" si="21"/>
        <v>1.3245E-2</v>
      </c>
      <c r="I306">
        <f t="shared" si="22"/>
        <v>1324.5</v>
      </c>
    </row>
    <row r="307" spans="3:9" x14ac:dyDescent="0.3">
      <c r="C307" s="4">
        <v>41744</v>
      </c>
      <c r="D307" s="12">
        <v>1311.5</v>
      </c>
      <c r="E307" s="6">
        <f t="shared" si="23"/>
        <v>41744</v>
      </c>
      <c r="F307" s="8">
        <v>-7.8E-2</v>
      </c>
      <c r="G307" s="8">
        <v>-3.5999999999999997E-2</v>
      </c>
      <c r="H307">
        <f t="shared" si="21"/>
        <v>1.3115E-2</v>
      </c>
      <c r="I307">
        <f t="shared" si="22"/>
        <v>1311.5</v>
      </c>
    </row>
    <row r="308" spans="3:9" x14ac:dyDescent="0.3">
      <c r="C308" s="4">
        <f>C307+1</f>
        <v>41745</v>
      </c>
      <c r="D308" s="12">
        <v>1299</v>
      </c>
      <c r="E308" s="6">
        <f t="shared" si="23"/>
        <v>41745</v>
      </c>
      <c r="F308" s="8">
        <v>-0.108</v>
      </c>
      <c r="G308" s="8">
        <v>-5.8000000000000003E-2</v>
      </c>
      <c r="H308">
        <f t="shared" si="21"/>
        <v>1.299E-2</v>
      </c>
      <c r="I308">
        <f t="shared" si="22"/>
        <v>1299</v>
      </c>
    </row>
    <row r="309" spans="3:9" x14ac:dyDescent="0.3">
      <c r="C309" s="4">
        <f t="shared" ref="C309:C315" si="25">C308+1</f>
        <v>41746</v>
      </c>
      <c r="D309" s="12">
        <v>1299.27</v>
      </c>
      <c r="E309" s="6">
        <f t="shared" si="23"/>
        <v>41746</v>
      </c>
      <c r="F309" s="8">
        <v>-0.11799999999999999</v>
      </c>
      <c r="G309" s="8">
        <v>-5.8000000000000003E-2</v>
      </c>
      <c r="H309">
        <f t="shared" si="21"/>
        <v>1.2992699999999999E-2</v>
      </c>
      <c r="I309">
        <f t="shared" si="22"/>
        <v>1299.27</v>
      </c>
    </row>
    <row r="310" spans="3:9" x14ac:dyDescent="0.3">
      <c r="C310" s="4">
        <f t="shared" si="25"/>
        <v>41747</v>
      </c>
      <c r="D310" s="11"/>
    </row>
    <row r="311" spans="3:9" x14ac:dyDescent="0.3">
      <c r="C311" s="4">
        <f t="shared" si="25"/>
        <v>41748</v>
      </c>
    </row>
    <row r="312" spans="3:9" x14ac:dyDescent="0.3">
      <c r="C312" s="4">
        <f t="shared" si="25"/>
        <v>41749</v>
      </c>
    </row>
    <row r="313" spans="3:9" x14ac:dyDescent="0.3">
      <c r="C313" s="4">
        <f t="shared" si="25"/>
        <v>41750</v>
      </c>
    </row>
    <row r="314" spans="3:9" x14ac:dyDescent="0.3">
      <c r="C314" s="4">
        <f t="shared" si="25"/>
        <v>41751</v>
      </c>
    </row>
    <row r="315" spans="3:9" x14ac:dyDescent="0.3">
      <c r="C315" s="4">
        <f t="shared" si="25"/>
        <v>41752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2014-04-17T17:27:33Z</dcterms:created>
  <dcterms:modified xsi:type="dcterms:W3CDTF">2014-04-17T18:50:24Z</dcterms:modified>
</cp:coreProperties>
</file>