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30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1" i="1" l="1"/>
  <c r="F21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H4" i="1"/>
  <c r="F4" i="1"/>
</calcChain>
</file>

<file path=xl/sharedStrings.xml><?xml version="1.0" encoding="utf-8"?>
<sst xmlns="http://schemas.openxmlformats.org/spreadsheetml/2006/main" count="62" uniqueCount="23">
  <si>
    <t>Shares</t>
  </si>
  <si>
    <t>Price Purchased</t>
  </si>
  <si>
    <t>Cost</t>
  </si>
  <si>
    <t>Current Price</t>
  </si>
  <si>
    <t>Date Bot</t>
  </si>
  <si>
    <t>CAGR</t>
  </si>
  <si>
    <t>Symbol</t>
  </si>
  <si>
    <t>Company</t>
  </si>
  <si>
    <t>USE high Price</t>
  </si>
  <si>
    <t>Mkt. Val.</t>
  </si>
  <si>
    <t>Q1 2013</t>
  </si>
  <si>
    <t>Q2 2012</t>
  </si>
  <si>
    <t>Q4 2011</t>
  </si>
  <si>
    <t>As of 8/5/2016</t>
  </si>
  <si>
    <t>Q2 2014</t>
  </si>
  <si>
    <t>Q3 2015</t>
  </si>
  <si>
    <t>Q2 2016</t>
  </si>
  <si>
    <t>Q1 2012</t>
  </si>
  <si>
    <t>SPY</t>
  </si>
  <si>
    <t>Totals</t>
  </si>
  <si>
    <t>five years ----</t>
  </si>
  <si>
    <t>XX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</si>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</sst>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5" formatCode="_(* #,##0_);_(* \(#,##0\);_(* &quot;-&quot;??_);_(@_)"/>
    <numFmt numFmtId="169" formatCode="&quot;$&quot;#,##0.00"/>
    <numFmt numFmtId="171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6" fontId="0" fillId="0" borderId="2" xfId="0" applyNumberFormat="1" applyBorder="1"/>
    <xf numFmtId="0" fontId="0" fillId="0" borderId="2" xfId="0" applyBorder="1"/>
    <xf numFmtId="165" fontId="0" fillId="0" borderId="2" xfId="0" applyNumberFormat="1" applyBorder="1"/>
    <xf numFmtId="0" fontId="0" fillId="0" borderId="5" xfId="0" applyBorder="1"/>
    <xf numFmtId="10" fontId="0" fillId="0" borderId="6" xfId="0" applyNumberFormat="1" applyBorder="1"/>
    <xf numFmtId="0" fontId="2" fillId="0" borderId="1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7" xfId="0" applyFont="1" applyBorder="1"/>
    <xf numFmtId="171" fontId="0" fillId="0" borderId="2" xfId="1" applyNumberFormat="1" applyFont="1" applyBorder="1" applyAlignment="1">
      <alignment horizontal="center"/>
    </xf>
    <xf numFmtId="171" fontId="0" fillId="0" borderId="0" xfId="1" applyNumberFormat="1" applyFont="1" applyBorder="1" applyAlignment="1">
      <alignment horizontal="center"/>
    </xf>
    <xf numFmtId="171" fontId="0" fillId="0" borderId="5" xfId="1" applyNumberFormat="1" applyFont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8" fontId="0" fillId="0" borderId="2" xfId="0" applyNumberFormat="1" applyBorder="1" applyAlignment="1">
      <alignment horizontal="right"/>
    </xf>
    <xf numFmtId="8" fontId="0" fillId="0" borderId="0" xfId="0" applyNumberFormat="1" applyBorder="1" applyAlignment="1">
      <alignment horizontal="right"/>
    </xf>
    <xf numFmtId="8" fontId="0" fillId="0" borderId="5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0" fontId="3" fillId="0" borderId="3" xfId="0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24" sqref="C24"/>
    </sheetView>
  </sheetViews>
  <sheetFormatPr defaultRowHeight="14.4" x14ac:dyDescent="0.3"/>
  <cols>
    <col min="3" max="3" width="16.33203125" customWidth="1"/>
    <col min="5" max="5" width="14.33203125" customWidth="1"/>
    <col min="6" max="6" width="15" customWidth="1"/>
    <col min="7" max="7" width="12.109375" customWidth="1"/>
    <col min="8" max="8" width="17" customWidth="1"/>
    <col min="9" max="9" width="11.44140625" customWidth="1"/>
  </cols>
  <sheetData>
    <row r="1" spans="1:11" ht="15" thickBot="1" x14ac:dyDescent="0.35"/>
    <row r="2" spans="1:11" x14ac:dyDescent="0.3">
      <c r="A2" s="7"/>
      <c r="B2" s="9"/>
      <c r="C2" s="9"/>
      <c r="D2" s="9"/>
      <c r="E2" s="9" t="s">
        <v>8</v>
      </c>
      <c r="F2" s="32"/>
      <c r="G2" s="32"/>
      <c r="H2" s="32" t="s">
        <v>13</v>
      </c>
      <c r="I2" s="10"/>
      <c r="J2" s="1"/>
      <c r="K2" s="1"/>
    </row>
    <row r="3" spans="1:11" ht="15" thickBot="1" x14ac:dyDescent="0.35">
      <c r="A3" s="8" t="s">
        <v>4</v>
      </c>
      <c r="B3" s="37" t="s">
        <v>6</v>
      </c>
      <c r="C3" s="37" t="s">
        <v>7</v>
      </c>
      <c r="D3" s="11" t="s">
        <v>0</v>
      </c>
      <c r="E3" s="11" t="s">
        <v>1</v>
      </c>
      <c r="F3" s="33" t="s">
        <v>2</v>
      </c>
      <c r="G3" s="33" t="s">
        <v>3</v>
      </c>
      <c r="H3" s="33" t="s">
        <v>9</v>
      </c>
      <c r="I3" s="31" t="s">
        <v>5</v>
      </c>
      <c r="J3" s="1"/>
      <c r="K3" s="1"/>
    </row>
    <row r="4" spans="1:11" x14ac:dyDescent="0.3">
      <c r="A4" s="7" t="s">
        <v>11</v>
      </c>
      <c r="B4" s="35" t="s">
        <v>21</v>
      </c>
      <c r="C4" s="36" t="s">
        <v>22</v>
      </c>
      <c r="D4" s="28">
        <v>580000</v>
      </c>
      <c r="E4" s="25">
        <v>30</v>
      </c>
      <c r="F4" s="16">
        <f>D4*E4</f>
        <v>17400000</v>
      </c>
      <c r="G4" s="17">
        <v>125</v>
      </c>
      <c r="H4" s="13">
        <f>D4*G4</f>
        <v>72500000</v>
      </c>
      <c r="I4" s="18">
        <v>0.42899999999999999</v>
      </c>
    </row>
    <row r="5" spans="1:11" x14ac:dyDescent="0.3">
      <c r="A5" s="12" t="s">
        <v>10</v>
      </c>
      <c r="B5" s="38" t="s">
        <v>21</v>
      </c>
      <c r="C5" s="39" t="s">
        <v>22</v>
      </c>
      <c r="D5" s="29">
        <v>1260000</v>
      </c>
      <c r="E5" s="26">
        <v>14</v>
      </c>
      <c r="F5" s="19">
        <f>D5*E5</f>
        <v>17640000</v>
      </c>
      <c r="G5" s="20">
        <v>37.200000000000003</v>
      </c>
      <c r="H5" s="14">
        <f>D5*G5</f>
        <v>46872000</v>
      </c>
      <c r="I5" s="21">
        <v>0.27700000000000002</v>
      </c>
    </row>
    <row r="6" spans="1:11" x14ac:dyDescent="0.3">
      <c r="A6" s="12" t="s">
        <v>12</v>
      </c>
      <c r="B6" s="38" t="s">
        <v>21</v>
      </c>
      <c r="C6" s="39" t="s">
        <v>22</v>
      </c>
      <c r="D6" s="29">
        <v>400000</v>
      </c>
      <c r="E6" s="26">
        <v>45</v>
      </c>
      <c r="F6" s="19">
        <f>D6*E6</f>
        <v>18000000</v>
      </c>
      <c r="G6" s="20">
        <v>107</v>
      </c>
      <c r="H6" s="14">
        <f>D6*G6</f>
        <v>42800000</v>
      </c>
      <c r="I6" s="21">
        <v>0.19</v>
      </c>
    </row>
    <row r="7" spans="1:11" x14ac:dyDescent="0.3">
      <c r="A7" s="12" t="s">
        <v>12</v>
      </c>
      <c r="B7" s="38" t="s">
        <v>21</v>
      </c>
      <c r="C7" s="39" t="s">
        <v>22</v>
      </c>
      <c r="D7" s="29">
        <v>225000</v>
      </c>
      <c r="E7" s="26">
        <v>85</v>
      </c>
      <c r="F7" s="19">
        <f>D7*E7</f>
        <v>19125000</v>
      </c>
      <c r="G7" s="20">
        <v>167</v>
      </c>
      <c r="H7" s="14">
        <f>D7*G7</f>
        <v>37575000</v>
      </c>
      <c r="I7" s="21">
        <v>0.14499999999999999</v>
      </c>
    </row>
    <row r="8" spans="1:11" x14ac:dyDescent="0.3">
      <c r="A8" s="12" t="s">
        <v>12</v>
      </c>
      <c r="B8" s="38" t="s">
        <v>21</v>
      </c>
      <c r="C8" s="39" t="s">
        <v>22</v>
      </c>
      <c r="D8" s="29">
        <v>32285</v>
      </c>
      <c r="E8" s="26">
        <v>400</v>
      </c>
      <c r="F8" s="19">
        <f>D8*E8</f>
        <v>12914000</v>
      </c>
      <c r="G8" s="20">
        <v>924</v>
      </c>
      <c r="H8" s="14">
        <f>D8*G8</f>
        <v>29831340</v>
      </c>
      <c r="I8" s="21">
        <v>0.183</v>
      </c>
    </row>
    <row r="9" spans="1:11" x14ac:dyDescent="0.3">
      <c r="A9" s="12" t="s">
        <v>12</v>
      </c>
      <c r="B9" s="38" t="s">
        <v>21</v>
      </c>
      <c r="C9" s="39" t="s">
        <v>22</v>
      </c>
      <c r="D9" s="29">
        <v>1200000</v>
      </c>
      <c r="E9" s="26">
        <v>6</v>
      </c>
      <c r="F9" s="19">
        <f>D9*E9</f>
        <v>7200000</v>
      </c>
      <c r="G9" s="20">
        <v>21</v>
      </c>
      <c r="H9" s="14">
        <f>D9*G9</f>
        <v>25200000</v>
      </c>
      <c r="I9" s="21">
        <v>0.33</v>
      </c>
    </row>
    <row r="10" spans="1:11" x14ac:dyDescent="0.3">
      <c r="A10" s="12" t="s">
        <v>12</v>
      </c>
      <c r="B10" s="38" t="s">
        <v>21</v>
      </c>
      <c r="C10" s="39" t="s">
        <v>22</v>
      </c>
      <c r="D10" s="29">
        <v>25828</v>
      </c>
      <c r="E10" s="26">
        <v>300</v>
      </c>
      <c r="F10" s="19">
        <f>D10*E10</f>
        <v>7748400</v>
      </c>
      <c r="G10" s="20">
        <v>804</v>
      </c>
      <c r="H10" s="14">
        <f>D10*G10</f>
        <v>20765712</v>
      </c>
      <c r="I10" s="21">
        <v>0.218</v>
      </c>
    </row>
    <row r="11" spans="1:11" x14ac:dyDescent="0.3">
      <c r="A11" s="12" t="s">
        <v>14</v>
      </c>
      <c r="B11" s="38" t="s">
        <v>21</v>
      </c>
      <c r="C11" s="39" t="s">
        <v>22</v>
      </c>
      <c r="D11" s="29">
        <v>25898</v>
      </c>
      <c r="E11" s="26">
        <v>590</v>
      </c>
      <c r="F11" s="19">
        <f>D11*E11</f>
        <v>15279820</v>
      </c>
      <c r="G11" s="20">
        <v>781</v>
      </c>
      <c r="H11" s="14">
        <f>D11*G11</f>
        <v>20226338</v>
      </c>
      <c r="I11" s="21">
        <v>0.15</v>
      </c>
    </row>
    <row r="12" spans="1:11" x14ac:dyDescent="0.3">
      <c r="A12" s="12" t="s">
        <v>15</v>
      </c>
      <c r="B12" s="38" t="s">
        <v>21</v>
      </c>
      <c r="C12" s="39" t="s">
        <v>22</v>
      </c>
      <c r="D12" s="29">
        <v>400000</v>
      </c>
      <c r="E12" s="26">
        <v>34.5</v>
      </c>
      <c r="F12" s="19">
        <f>D12*E12</f>
        <v>13800000</v>
      </c>
      <c r="G12" s="20">
        <v>38.1</v>
      </c>
      <c r="H12" s="14">
        <f>D12*G12</f>
        <v>15240000</v>
      </c>
      <c r="I12" s="21">
        <v>0.1</v>
      </c>
    </row>
    <row r="13" spans="1:11" x14ac:dyDescent="0.3">
      <c r="A13" s="12" t="s">
        <v>12</v>
      </c>
      <c r="B13" s="38" t="s">
        <v>21</v>
      </c>
      <c r="C13" s="39" t="s">
        <v>22</v>
      </c>
      <c r="D13" s="29">
        <v>100000</v>
      </c>
      <c r="E13" s="26">
        <v>75</v>
      </c>
      <c r="F13" s="19">
        <f>D13*E13</f>
        <v>7500000</v>
      </c>
      <c r="G13" s="20">
        <v>145</v>
      </c>
      <c r="H13" s="14">
        <f>D13*G13</f>
        <v>14500000</v>
      </c>
      <c r="I13" s="21">
        <v>0.14099999999999999</v>
      </c>
    </row>
    <row r="14" spans="1:11" x14ac:dyDescent="0.3">
      <c r="A14" s="12" t="s">
        <v>16</v>
      </c>
      <c r="B14" s="38" t="s">
        <v>21</v>
      </c>
      <c r="C14" s="39" t="s">
        <v>22</v>
      </c>
      <c r="D14" s="29">
        <v>20000</v>
      </c>
      <c r="E14" s="26">
        <v>725</v>
      </c>
      <c r="F14" s="19">
        <f>D14*E14</f>
        <v>14500000</v>
      </c>
      <c r="G14" s="20">
        <v>768</v>
      </c>
      <c r="H14" s="14">
        <f>D14*G14</f>
        <v>15360000</v>
      </c>
      <c r="I14" s="21">
        <v>0.06</v>
      </c>
    </row>
    <row r="15" spans="1:11" x14ac:dyDescent="0.3">
      <c r="A15" s="12" t="s">
        <v>10</v>
      </c>
      <c r="B15" s="38" t="s">
        <v>21</v>
      </c>
      <c r="C15" s="39" t="s">
        <v>22</v>
      </c>
      <c r="D15" s="29">
        <v>250000</v>
      </c>
      <c r="E15" s="26">
        <v>30</v>
      </c>
      <c r="F15" s="19">
        <f>D15*E15</f>
        <v>7500000</v>
      </c>
      <c r="G15" s="20">
        <v>55</v>
      </c>
      <c r="H15" s="14">
        <f>D15*G15</f>
        <v>13750000</v>
      </c>
      <c r="I15" s="21">
        <v>0.19</v>
      </c>
    </row>
    <row r="16" spans="1:11" x14ac:dyDescent="0.3">
      <c r="A16" s="12" t="s">
        <v>17</v>
      </c>
      <c r="B16" s="38" t="s">
        <v>21</v>
      </c>
      <c r="C16" s="39" t="s">
        <v>22</v>
      </c>
      <c r="D16" s="29">
        <v>100000</v>
      </c>
      <c r="E16" s="26">
        <v>44</v>
      </c>
      <c r="F16" s="19">
        <f>D16*E16</f>
        <v>4400000</v>
      </c>
      <c r="G16" s="20">
        <v>95.5</v>
      </c>
      <c r="H16" s="14">
        <f>D16*G16</f>
        <v>9550000</v>
      </c>
      <c r="I16" s="21">
        <v>0.188</v>
      </c>
    </row>
    <row r="17" spans="1:9" x14ac:dyDescent="0.3">
      <c r="A17" s="12" t="s">
        <v>12</v>
      </c>
      <c r="B17" s="38" t="s">
        <v>21</v>
      </c>
      <c r="C17" s="39" t="s">
        <v>22</v>
      </c>
      <c r="D17" s="29">
        <v>80000</v>
      </c>
      <c r="E17" s="26">
        <v>54</v>
      </c>
      <c r="F17" s="19">
        <f>D17*E17</f>
        <v>4320000</v>
      </c>
      <c r="G17" s="20">
        <v>114</v>
      </c>
      <c r="H17" s="14">
        <f>D17*G17</f>
        <v>9120000</v>
      </c>
      <c r="I17" s="21">
        <v>0.16149999999999998</v>
      </c>
    </row>
    <row r="18" spans="1:9" x14ac:dyDescent="0.3">
      <c r="A18" s="12" t="s">
        <v>17</v>
      </c>
      <c r="B18" s="38" t="s">
        <v>21</v>
      </c>
      <c r="C18" s="39" t="s">
        <v>22</v>
      </c>
      <c r="D18" s="29">
        <v>500000</v>
      </c>
      <c r="E18" s="26">
        <v>7.7</v>
      </c>
      <c r="F18" s="19">
        <f>D18*E18</f>
        <v>3850000</v>
      </c>
      <c r="G18" s="20">
        <v>9.25</v>
      </c>
      <c r="H18" s="14">
        <f>D18*G18</f>
        <v>4625000</v>
      </c>
      <c r="I18" s="21">
        <v>3.5000000000000003E-2</v>
      </c>
    </row>
    <row r="19" spans="1:9" ht="15" thickBot="1" x14ac:dyDescent="0.35">
      <c r="A19" s="8" t="s">
        <v>16</v>
      </c>
      <c r="B19" s="40" t="s">
        <v>21</v>
      </c>
      <c r="C19" s="41" t="s">
        <v>22</v>
      </c>
      <c r="D19" s="30">
        <v>50000</v>
      </c>
      <c r="E19" s="27">
        <v>47</v>
      </c>
      <c r="F19" s="22">
        <f>D19*E19</f>
        <v>2350000</v>
      </c>
      <c r="G19" s="23">
        <v>46.5</v>
      </c>
      <c r="H19" s="15">
        <f>D19*G19</f>
        <v>2325000</v>
      </c>
      <c r="I19" s="24">
        <v>-0.01</v>
      </c>
    </row>
    <row r="20" spans="1:9" ht="15" thickBot="1" x14ac:dyDescent="0.35"/>
    <row r="21" spans="1:9" x14ac:dyDescent="0.3">
      <c r="E21" s="7" t="s">
        <v>19</v>
      </c>
      <c r="F21" s="2">
        <f>SUM(F4:F20)</f>
        <v>173527220</v>
      </c>
      <c r="G21" s="3" t="s">
        <v>20</v>
      </c>
      <c r="H21" s="4">
        <f>SUM(H4:H20)</f>
        <v>380240390</v>
      </c>
      <c r="I21" s="34">
        <v>0.17</v>
      </c>
    </row>
    <row r="22" spans="1:9" ht="15" thickBot="1" x14ac:dyDescent="0.35">
      <c r="E22" s="8" t="s">
        <v>18</v>
      </c>
      <c r="F22" s="5">
        <v>125</v>
      </c>
      <c r="G22" s="5"/>
      <c r="H22" s="5">
        <v>218</v>
      </c>
      <c r="I22" s="6">
        <v>0.1177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2016-08-05T13:46:54Z</dcterms:created>
  <dcterms:modified xsi:type="dcterms:W3CDTF">2016-08-05T15:56:55Z</dcterms:modified>
</cp:coreProperties>
</file>